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fileSharing readOnlyRecommended="1"/>
  <workbookPr checkCompatibility="1" defaultThemeVersion="166925"/>
  <mc:AlternateContent xmlns:mc="http://schemas.openxmlformats.org/markup-compatibility/2006">
    <mc:Choice Requires="x15">
      <x15ac:absPath xmlns:x15ac="http://schemas.microsoft.com/office/spreadsheetml/2010/11/ac" url="Y:\HANKKEET JA BM\ICT\KIRA-digi\2_kokeiluhanke_tiedonsiirtoratkaisu\Määrittely\"/>
    </mc:Choice>
  </mc:AlternateContent>
  <xr:revisionPtr revIDLastSave="0" documentId="13_ncr:1_{351A509C-83C9-4436-9E09-4225C542719B}" xr6:coauthVersionLast="38" xr6:coauthVersionMax="38" xr10:uidLastSave="{00000000-0000-0000-0000-000000000000}"/>
  <workbookProtection workbookAlgorithmName="SHA-512" workbookHashValue="r4Sl3gV//1LIIZTb20q6Bwzom5HPvFGtlhTQ2NQobbe0tFajIx5gAWmrNnF0sUmA060aufd+f31hqJawDrWTGQ==" workbookSaltValue="Tfq0Ca7nXWTwxlkBXw2/ng==" workbookSpinCount="100000" lockStructure="1"/>
  <bookViews>
    <workbookView xWindow="936" yWindow="0" windowWidth="19560" windowHeight="8136" tabRatio="958" xr2:uid="{00000000-000D-0000-FFFF-FFFF00000000}"/>
  </bookViews>
  <sheets>
    <sheet name="Tietokokonaisuudet" sheetId="52050" r:id="rId1"/>
    <sheet name="kiinteistokohde" sheetId="52051" r:id="rId2"/>
    <sheet name="rakennus" sheetId="3" r:id="rId3"/>
    <sheet name="huoneisto_tila" sheetId="52058" r:id="rId4"/>
    <sheet name="vuokrasopimus" sheetId="52059" r:id="rId5"/>
    <sheet name="käyttötarkoituskoodit" sheetId="52057" r:id="rId6"/>
  </sheets>
  <definedNames>
    <definedName name="_xlnm._FilterDatabase" localSheetId="3" hidden="1">huoneisto_tila!$A$2:$J$29</definedName>
    <definedName name="_xlnm._FilterDatabase" localSheetId="1" hidden="1">kiinteistokohde!$A$2:$J$49</definedName>
    <definedName name="_xlnm._FilterDatabase" localSheetId="2" hidden="1">rakennus!$A$2:$J$55</definedName>
    <definedName name="_xlnm._FilterDatabase" localSheetId="4" hidden="1">vuokrasopimus!$A$2:$J$90</definedName>
    <definedName name="_xlnm.Print_Area" localSheetId="3">huoneisto_tila!#REF!</definedName>
    <definedName name="_xlnm.Print_Area" localSheetId="1">kiinteistokohde!#REF!</definedName>
    <definedName name="_xlnm.Print_Area" localSheetId="2">rakennus!#REF!</definedName>
    <definedName name="_xlnm.Print_Area" localSheetId="4">vuokrasopimus!#REF!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5" i="52059" l="1"/>
  <c r="G95" i="52059"/>
  <c r="H93" i="52059"/>
  <c r="H33" i="52058"/>
  <c r="G33" i="52058"/>
  <c r="H31" i="52058"/>
  <c r="H59" i="3"/>
  <c r="G59" i="3"/>
  <c r="H57" i="3"/>
  <c r="H54" i="52051"/>
  <c r="G54" i="52051"/>
  <c r="H52" i="52051"/>
</calcChain>
</file>

<file path=xl/sharedStrings.xml><?xml version="1.0" encoding="utf-8"?>
<sst xmlns="http://schemas.openxmlformats.org/spreadsheetml/2006/main" count="1107" uniqueCount="569">
  <si>
    <t>KIINTEISTÖKOHDE</t>
  </si>
  <si>
    <t>Ominaisuus</t>
  </si>
  <si>
    <t>Esimerkki</t>
  </si>
  <si>
    <t>Selitys</t>
  </si>
  <si>
    <t>Tietotyyppi</t>
  </si>
  <si>
    <t>Relaatio/ viittaus</t>
  </si>
  <si>
    <t>Notes</t>
  </si>
  <si>
    <t>Pakollinen_tieto</t>
  </si>
  <si>
    <t>Sisältötarkistus</t>
  </si>
  <si>
    <t>Tietotyyppi_2</t>
  </si>
  <si>
    <t>MVP_1_2018</t>
  </si>
  <si>
    <t>kiinteistokohdetunnus</t>
  </si>
  <si>
    <t>teksti</t>
  </si>
  <si>
    <t>not null</t>
  </si>
  <si>
    <t>varchar(20)</t>
  </si>
  <si>
    <t xml:space="preserve"> </t>
  </si>
  <si>
    <t>kiinteistotunnus</t>
  </si>
  <si>
    <t>teksti (1-N)</t>
  </si>
  <si>
    <t>Rakennus</t>
  </si>
  <si>
    <t>kohdenimi</t>
  </si>
  <si>
    <t>varchar(255)</t>
  </si>
  <si>
    <t>kiinteistonimi</t>
  </si>
  <si>
    <t>ytunnus</t>
  </si>
  <si>
    <t>1234567-8</t>
  </si>
  <si>
    <t>numero</t>
  </si>
  <si>
    <t>int</t>
  </si>
  <si>
    <t>katuosoite</t>
  </si>
  <si>
    <t>varchar(100)</t>
  </si>
  <si>
    <t>postinumero</t>
  </si>
  <si>
    <t>postitoimipaikka</t>
  </si>
  <si>
    <t>Helsinki</t>
  </si>
  <si>
    <t>kunta</t>
  </si>
  <si>
    <t>kuntakoodi</t>
  </si>
  <si>
    <t>091</t>
  </si>
  <si>
    <t>maa</t>
  </si>
  <si>
    <t>Suomi</t>
  </si>
  <si>
    <t>Kohteen sijaintivaltio (*)</t>
  </si>
  <si>
    <t>omaisuustyyppi</t>
  </si>
  <si>
    <t>kaavanmukainenkayttotarkoitus</t>
  </si>
  <si>
    <t>K Liike- ja toimistorakennusten korttelialue</t>
  </si>
  <si>
    <t>kiinteistotyyppi</t>
  </si>
  <si>
    <t>rekisteriyksikkolaji</t>
  </si>
  <si>
    <t>Tontti</t>
  </si>
  <si>
    <t>rekisteröintipaivamaara</t>
  </si>
  <si>
    <t>1.1.1800</t>
  </si>
  <si>
    <t>päivämäärä</t>
  </si>
  <si>
    <t>date</t>
  </si>
  <si>
    <t>tontinpintaala</t>
  </si>
  <si>
    <t>pohjoiskoordinaatti</t>
  </si>
  <si>
    <t>itakoordinaatti</t>
  </si>
  <si>
    <t>kaavatiedot</t>
  </si>
  <si>
    <t>Asemakaava</t>
  </si>
  <si>
    <t>rakennusoikeus</t>
  </si>
  <si>
    <t>kayttamatonrakennusoikeus</t>
  </si>
  <si>
    <t>omistusmuoto</t>
  </si>
  <si>
    <t>omistajanimi</t>
  </si>
  <si>
    <t>omistajanytunnus</t>
  </si>
  <si>
    <t>omistusosuus</t>
  </si>
  <si>
    <t>omankaytonosuus</t>
  </si>
  <si>
    <t>kustannuspaikka</t>
  </si>
  <si>
    <t>tontinomistusmuoto</t>
  </si>
  <si>
    <t>1</t>
  </si>
  <si>
    <t>rahoitusmuoto</t>
  </si>
  <si>
    <t>assetmanager</t>
  </si>
  <si>
    <t>Asset manager Oy</t>
  </si>
  <si>
    <t>propertymanager</t>
  </si>
  <si>
    <t>Property manager Oy</t>
  </si>
  <si>
    <t>lammitysmuoto</t>
  </si>
  <si>
    <t>autopaikat</t>
  </si>
  <si>
    <t>autopaikatsisalla</t>
  </si>
  <si>
    <t>Autopaikkojen kpl määrä. Summatieto, jos kyseessä on usean kiinteistön kohde.</t>
  </si>
  <si>
    <t>autopaikatulkona</t>
  </si>
  <si>
    <t>autohallinpintaala</t>
  </si>
  <si>
    <t>Autohallin pinta-ala. Summatieto, jos kyseessä on usean kiinteistön kohde.</t>
  </si>
  <si>
    <t>kaavanvelvoittamatautopaikat</t>
  </si>
  <si>
    <t>Kaavan velvoittamat autopaikat</t>
  </si>
  <si>
    <t>tontteja</t>
  </si>
  <si>
    <t>rakennustenlukumaara</t>
  </si>
  <si>
    <t>kayttooikeusyksikko</t>
  </si>
  <si>
    <t>Rasitteena tie naapuritontille</t>
  </si>
  <si>
    <t>Vapaa tekstitieto (memo) (*)</t>
  </si>
  <si>
    <t>Lainhuutotodistuksessa määräalojen lainhuutotiedot; ei erottamattomia määräaloja tai luovutettuja yhteisalueosuuksia</t>
  </si>
  <si>
    <t>Lainhuutotiedot (*)</t>
  </si>
  <si>
    <t>Kiinteistökohde</t>
  </si>
  <si>
    <t>pakollinen tieto</t>
  </si>
  <si>
    <t>RAKENNUS</t>
  </si>
  <si>
    <t>Relaatio/viittaus</t>
  </si>
  <si>
    <t>rakennustunnus</t>
  </si>
  <si>
    <t>pysyvarakennustunnus</t>
  </si>
  <si>
    <t>kiinteistökohde</t>
  </si>
  <si>
    <t>rakennuksennimi1</t>
  </si>
  <si>
    <t>Rakennuksen nimi</t>
  </si>
  <si>
    <t>rakennuksennimi2</t>
  </si>
  <si>
    <t>paakayttotarkoitusm2</t>
  </si>
  <si>
    <t>toimisto</t>
  </si>
  <si>
    <t>paakayttotarkoituseur</t>
  </si>
  <si>
    <t>sijaintiosoite</t>
  </si>
  <si>
    <t>kayntiosoite</t>
  </si>
  <si>
    <t>00100</t>
  </si>
  <si>
    <t>rakennusvuosi</t>
  </si>
  <si>
    <t>rakennusvuodet</t>
  </si>
  <si>
    <t>1965,1966,1967</t>
  </si>
  <si>
    <t>Rakennusvuodet, 1-n kpl</t>
  </si>
  <si>
    <t>Käyttöönottopäivä</t>
  </si>
  <si>
    <t>peruskorjausvuosi</t>
  </si>
  <si>
    <t>Kohteen / rakennuksen viimeisin peruskorjausvuosi.</t>
  </si>
  <si>
    <t>peruskorjausvuodet</t>
  </si>
  <si>
    <t>Peruskorjaustiedot</t>
  </si>
  <si>
    <t>Uusittu a-porras kokonaan</t>
  </si>
  <si>
    <t>Vapaa tekstikenttä, 1-x kpl</t>
  </si>
  <si>
    <t>Peruskorjaustietoluokka</t>
  </si>
  <si>
    <t>1. LVI-saneeraus</t>
  </si>
  <si>
    <t>laajennusvuodet</t>
  </si>
  <si>
    <t>Laajennukset</t>
  </si>
  <si>
    <t>A-siipi rakennettu</t>
  </si>
  <si>
    <t>laajennuksen lisätiedot</t>
  </si>
  <si>
    <t>huoneistoala</t>
  </si>
  <si>
    <t>Huoneisto_Tila</t>
  </si>
  <si>
    <t>Bruttoala</t>
  </si>
  <si>
    <t>Bruttoala (brm2) kuvaa koko rakennuksen laajuutta. Se lasketaan rakennuksen kaikkien kerrosten kerrostasoalojen summana. Kerrostasoalan rajoina ovat ympäröivien ulkoseinien ulkopinnat. Bruttoalaan lasketaan kaikki kerrostasoalat riippumatta siitä, ovatko huoneet kylmiä vai lämpimiä.</t>
  </si>
  <si>
    <t>Kerrosala</t>
  </si>
  <si>
    <t xml:space="preserve">Rakennuksen kerrosalaan (k-m2) luetaan kerrosten alat ja se ullakon ala, johon sijoitetaan asuin ja työhuoneita taikka rakennuksen pääkäyttötarkoituksen mukaisia tiloja, sekä se kellarikerroksen ala, johon sijoitetaan työhuoneita tai
rakennuksen pääasiallisen käyttötarkoituksen mukaisia tiloja. </t>
  </si>
  <si>
    <t>tilavuus</t>
  </si>
  <si>
    <t>Rakennustilavuuteen (rm3) sisältyvät kaikki bruttopinta-alaan laskettavat tilat sekä lisäksi lämpimät, 1600 mm matalammat tilat, kuten ullakot, kanaalit ja vastaavat.</t>
  </si>
  <si>
    <t>vuokrattavapintaala</t>
  </si>
  <si>
    <t>Lämmitettävä tilavuus</t>
  </si>
  <si>
    <t>Lämmitettävään tilavuuteen ( rm3) sisältyvät kaikki lämmitetyt bruttopinta-alaan laskettavat tilat sekä lisäksi lämpimät, 1600 mm matalammat tilat, kuten ullakot, kanaalit ja vastaavat.</t>
  </si>
  <si>
    <t>Ulkoalueiden ala</t>
  </si>
  <si>
    <t>Säännöllisesti hoidettu ulkoalueiden ala (Um2) eli pinta-ala, jonka hoidosta ulkoalueiden hoidon kulut muodostuvat. Mikäli koko tontti on hoidettu, saadaan ulkoalueiden pinta-ala vähentämällä tontin pinta-alasta rakennuksen/rakennusten 1. kerroksen kerrostasoala (pohjan pinta-ala). Huomioithan, että esim. metsiköitä (jotka kuuluvat kiinteistöön) ei lasketa mukaan ulkoalueiden alaan.</t>
  </si>
  <si>
    <t>Siivottava ala</t>
  </si>
  <si>
    <t>Siivottava pinta-ala (Sm2), johon siivouskulut ovat kohdistettavissa. Siivottava pinta-ala on voitu määritellä esimerkiksi siivoussopimuksessa.</t>
  </si>
  <si>
    <t>Rakennustilavuus</t>
  </si>
  <si>
    <t xml:space="preserve">Rakennuksen tilavuudella (Rm3) tarkoitetaan tilaa, jota rajoittavat ulkoseinien ulkopinnat, alapohjan alapinta ja yläpohjan yläpinta. Kun rakennuksessa ei ole yläpohjaa tai yläpohja liittyy ilman ullakkoa vesikattoon, katsotaan rajoittavaksi pinnaksi vesikaton yläpinta suojauksineen. Kohteen rakennustilavuuteen lasketaan kaikki bruttopinta-alaan laskettavat tilat sekä lämpimät, 160 cm matalammat tilat, kuten ullakot. Rakennuksen tilavuuden laskenta esitetään standardissa SFS 2460. </t>
  </si>
  <si>
    <t>Rakennusten lkm</t>
  </si>
  <si>
    <t>Rakennusten lukumäärä, joita toimitetut tiedot koskevat</t>
  </si>
  <si>
    <t>huoneistojenlkm</t>
  </si>
  <si>
    <t>Asuinhuoneistojen lukumäärä</t>
  </si>
  <si>
    <t>Asukkaiden lkm</t>
  </si>
  <si>
    <t>Asukkaiden lkm kiinteistössä, ensisijaisesti vuoden viimeisen päivän, 31.12. tilanne.</t>
  </si>
  <si>
    <t>keskimääräinenkayttoaste</t>
  </si>
  <si>
    <t>Vuokrattujen tai omassa käytössä olleiden tilojen prosentuaalinen osuus koko tilakannasta keskimäärin vuoden aikana.</t>
  </si>
  <si>
    <t>Porraskäytävien lukumäärä</t>
  </si>
  <si>
    <t xml:space="preserve">Rakennuksen porraskäytävien (A-n) lukumäärä </t>
  </si>
  <si>
    <t>kerrosluku</t>
  </si>
  <si>
    <t>varchar(10)</t>
  </si>
  <si>
    <t>Kellarikerrokset</t>
  </si>
  <si>
    <t>Maan alapuolisten kerrosten lukumäärä</t>
  </si>
  <si>
    <t>Kellarin pinta-ala</t>
  </si>
  <si>
    <t>Kellarin pinta-ala (m2)</t>
  </si>
  <si>
    <t>Ullakkokerrokset</t>
  </si>
  <si>
    <t>Ullakkokerrosten lukumäärä</t>
  </si>
  <si>
    <t>Hissi</t>
  </si>
  <si>
    <t>boolean</t>
  </si>
  <si>
    <t>Hissien lukumäärä</t>
  </si>
  <si>
    <t>Lisätieto</t>
  </si>
  <si>
    <t>Huoneistokohtainen veden mittaus</t>
  </si>
  <si>
    <t>Energialuokka</t>
  </si>
  <si>
    <t>E</t>
  </si>
  <si>
    <t>Rakennuksen energiatodistuksessa määritetty energialuokka A, B, C, D, E, F tai G.</t>
  </si>
  <si>
    <t>HUONEISTO_TILA</t>
  </si>
  <si>
    <t>Relaatiot/viittaus</t>
  </si>
  <si>
    <t>huoneistotunnus1</t>
  </si>
  <si>
    <t>Pääavain</t>
  </si>
  <si>
    <t>huoneistotyyppi</t>
  </si>
  <si>
    <t>4h+k+s</t>
  </si>
  <si>
    <t>tila</t>
  </si>
  <si>
    <t>Osakkaan hallitsema tila</t>
  </si>
  <si>
    <t>osakesarjat</t>
  </si>
  <si>
    <t>1000-1012</t>
  </si>
  <si>
    <t>Huoneiston hallintaan oikeuttavat osakesarjat yhtiössä</t>
  </si>
  <si>
    <t>Oy Omistaja Ab</t>
  </si>
  <si>
    <t>omistajaytunnus</t>
  </si>
  <si>
    <t>kayttotarkoitus</t>
  </si>
  <si>
    <t>Toimisto</t>
  </si>
  <si>
    <t>sijaintikerros</t>
  </si>
  <si>
    <t>Huoneistoala (htm²) on ala, jota rajaavat toisaalta huoneistoa ympäröivien seinien, toisaalta huoneiston sisällä olevien kantavien ja osastoivien sekä esimerkiksi hormien, hissikuilujen jne. rakennusosien huoneistonpuoleiset pinnat.</t>
  </si>
  <si>
    <t>vuokrattu</t>
  </si>
  <si>
    <t>vuokrattavaala</t>
  </si>
  <si>
    <t>Pinta-ala (m2), joka on vuokrattavissa ja josta vuokralainen on/olisi valmis maksamaan vuokraa. Vuokra-alueelle kohdistettujen tilojen yhteenlaskettu pinta-ala. Yleensä huoneistoala (htm2)</t>
  </si>
  <si>
    <t>keskikorkeus</t>
  </si>
  <si>
    <t>Vuokraukselle näkemys vapaasta huonekorkeudesta keskimäärin (m) huoneiston alueella.</t>
  </si>
  <si>
    <t>vuokraarvo</t>
  </si>
  <si>
    <t xml:space="preserve">Huoneistolle annettu tavoitevuokra ( €/htm2/kk). Hyödynnetään vuokrauksessa sekä kassavirtalaskelmissa. Vuokra joka kohteesta keskimäärin uudella vuokrasopimuksella todennäköisesti markkinoilla saataisiin (=kohteen markkinavuokra). </t>
  </si>
  <si>
    <t>jyvitetytvuokrattavatneliot</t>
  </si>
  <si>
    <t>Yhteiskäytössä olevat, huoneistolle kohdistettavat tilat. ( m2)</t>
  </si>
  <si>
    <t>Vastiketiedot</t>
  </si>
  <si>
    <t>Huoneiston voimassa oleva vastike. ( €/htm2)</t>
  </si>
  <si>
    <t>varusteet</t>
  </si>
  <si>
    <t>Jäähdytys</t>
  </si>
  <si>
    <t>Kuvaus merkittävistä kiinteistä kalusteista ja varusteista.</t>
  </si>
  <si>
    <t>saavutettavuus</t>
  </si>
  <si>
    <t>sauna</t>
  </si>
  <si>
    <t>VUOKRASOPIMUS</t>
  </si>
  <si>
    <t>ST0010128</t>
  </si>
  <si>
    <t>Omistajan yksilöivä sopimustunnus/-numero</t>
  </si>
  <si>
    <t>Teksti</t>
  </si>
  <si>
    <t>Viiteavain, jolla sopimus linkitetään ensisjaiseen huoneistoon/tilaan. Tarvittaessa tältä tilalta "peritään" tietoja (esim. osoite).</t>
  </si>
  <si>
    <t>pysyvahuoneistotunnus1</t>
  </si>
  <si>
    <t>huoneistotunnus2</t>
  </si>
  <si>
    <t>HT234567890</t>
  </si>
  <si>
    <t>Viiteavain, jolla sopimus linkitetään toissjaiseen huoneistoon/tilaan.</t>
  </si>
  <si>
    <t>Teksti (1-N kpl)</t>
  </si>
  <si>
    <t>pysyvahuoneistotunnus2</t>
  </si>
  <si>
    <t>PHT234567890</t>
  </si>
  <si>
    <t>Tulevaisuudessa viiteavain, jolla sopimus linkitetään yhteen tai useampaan huoneistoon/tilaan. Pysyvä huoneistotunnus ei ole vielä käytössä, minkä vuoksi viiteavaimena käytetään Huoneistotunnus -tietoa.</t>
  </si>
  <si>
    <t>sopimusmuoto</t>
  </si>
  <si>
    <t>vuokranantajanimi</t>
  </si>
  <si>
    <t>Oy Vuokranantaja Ab</t>
  </si>
  <si>
    <t>vuokranantajaytunnus</t>
  </si>
  <si>
    <t>vuokralainennimi</t>
  </si>
  <si>
    <t>Oy Vuokralainen Ab</t>
  </si>
  <si>
    <t>vuokralainenytunnus</t>
  </si>
  <si>
    <t>164521-6</t>
  </si>
  <si>
    <t>Keskuskatu 2  00100 Helsinki</t>
  </si>
  <si>
    <t>Yrityksen tai yhteisön päätoimipaikan osoite</t>
  </si>
  <si>
    <t>Ville Vuokraaja</t>
  </si>
  <si>
    <t>09 469 11</t>
  </si>
  <si>
    <t>040123456</t>
  </si>
  <si>
    <t>etunimi.sukunimi@domain.fi</t>
  </si>
  <si>
    <t>Numero</t>
  </si>
  <si>
    <t>voimassaolo</t>
  </si>
  <si>
    <t>alkamispaivamaara</t>
  </si>
  <si>
    <t>Date</t>
  </si>
  <si>
    <t>paattymispaivamaara</t>
  </si>
  <si>
    <t>Tyhjä kenttä, jos toistaiseksi voimassaoleva sopimus. Vuokrasuhteen päättymisajankohta Toistuvassa ja Määräaikaisessa vuokrasopimuksessa.</t>
  </si>
  <si>
    <t>irtisanomisajatvuokranantajalle</t>
  </si>
  <si>
    <t>aika kuukausina</t>
  </si>
  <si>
    <t>irtisanomisajatvuokralaiselle</t>
  </si>
  <si>
    <t>Kuukausivuokra €, alv 0%, sopimuksentekohetkellä</t>
  </si>
  <si>
    <t>verotonvuokranmaaratarkasteluhetkella</t>
  </si>
  <si>
    <t>paaomavuokra</t>
  </si>
  <si>
    <t>Pääomavuokralla tarkoitetaan kiinteistöön sidotulle pääomalle asetettua tuottovaatimusta, jolla katetaan sijoituksen pääomakustannukset.</t>
  </si>
  <si>
    <t>yllapitovuokra</t>
  </si>
  <si>
    <t>Koskee vain toimitilavuokrasopimuksia: vuokran suuruus, jos pääomavuokran lisäksi peritään erillistä tiedossa olevaa ylläpitovuokraa.  KTI lisää oman laskennallisen ylläpitovuokran pääomavuokraan, mikäli tätä tietoa ei ole toimitettu.  Ylläpitovuokran määritelmä: "vuokra, jolla katetaan ylläpitokustannukset ja pääoman erilliskustannukset"</t>
  </si>
  <si>
    <t>vesimaksu</t>
  </si>
  <si>
    <t>vesimaksueurhlokk</t>
  </si>
  <si>
    <t>kuukausivuokrassasahko</t>
  </si>
  <si>
    <t>Vuokran alv-osuus</t>
  </si>
  <si>
    <t>Kuukausivuokran alv tarkasteluhetkellä</t>
  </si>
  <si>
    <t>Kuukausivuokra, sisältäen alv:n, tarkasteluhetkellä</t>
  </si>
  <si>
    <t>e/m²/kk</t>
  </si>
  <si>
    <t>Sopimusvuokran vuosikorotus</t>
  </si>
  <si>
    <t>%</t>
  </si>
  <si>
    <t>erilliskorvaus</t>
  </si>
  <si>
    <t>Aulapalvelut, turvallisuuspalvelut, jne</t>
  </si>
  <si>
    <t>erilliskorvaustenverotonmaara</t>
  </si>
  <si>
    <t>kuukausittainen erilliskorvausten määrä</t>
  </si>
  <si>
    <t>Erilliskorvausten alv-osuus</t>
  </si>
  <si>
    <t>vuokra+erilliskorvaukset</t>
  </si>
  <si>
    <t>erityisehdot</t>
  </si>
  <si>
    <t>alvkohde</t>
  </si>
  <si>
    <t>päivä 1-31</t>
  </si>
  <si>
    <t>Vuokranmaksukaudet</t>
  </si>
  <si>
    <t>joka kuukausi</t>
  </si>
  <si>
    <t>Laskutusvälivaihtoehdot: Kuukausittain, Joka toinen kuukausi, Joka kuudes kuukausi, Vuosittain, Muu laskutusväli</t>
  </si>
  <si>
    <t>Viivästyskorko%</t>
  </si>
  <si>
    <t>Korkolain mukainen</t>
  </si>
  <si>
    <t>Korkolain mukainen, Muu %</t>
  </si>
  <si>
    <t>indeksikorotus</t>
  </si>
  <si>
    <t>indeksityyppi</t>
  </si>
  <si>
    <t>Elinkustannusindeksi</t>
  </si>
  <si>
    <t>Indeksivaihtoehdot: Kuluttajahintaindeksi, Elinkustannusindeksi, Muu indeksi</t>
  </si>
  <si>
    <t>Perusindeksiluku</t>
  </si>
  <si>
    <t>Sopimuksen tekohetken indeksilukema.</t>
  </si>
  <si>
    <t>Tarkistusindeksiluku</t>
  </si>
  <si>
    <t>Viimeisimmän tarkistuksen indeksi.</t>
  </si>
  <si>
    <t>Indeksisidonnaisuus</t>
  </si>
  <si>
    <t>Kuinka suuri osa indeksimuutoksesta otetaan huomioon tarkistuksessa.</t>
  </si>
  <si>
    <t>Tarkistusväli</t>
  </si>
  <si>
    <t>Vuosittain</t>
  </si>
  <si>
    <t>Tarkistusväli: Kuukausittain, Joka toinen kuukausi, Joka kuudes kuukausi, Vuosittain, Muu tarkistusväli</t>
  </si>
  <si>
    <t>Indeksiajankohta</t>
  </si>
  <si>
    <t>Päivämäärä, jonka indeksilukemaa käytetään em. tarkistusajankohtana  (1-x kpl)</t>
  </si>
  <si>
    <t>prosenttikorotus</t>
  </si>
  <si>
    <t>Korotusprosentti</t>
  </si>
  <si>
    <t>Sovittu vuokrankorotusprosentti</t>
  </si>
  <si>
    <t>Tarkistustaajuus</t>
  </si>
  <si>
    <t>Porrastettu vuokra</t>
  </si>
  <si>
    <t>n. vuoden vuokra</t>
  </si>
  <si>
    <t>Sovitut vuosivuokrat</t>
  </si>
  <si>
    <t>Numero (1-N kpl)</t>
  </si>
  <si>
    <t>liikevaihtosidonnainenvuokra</t>
  </si>
  <si>
    <t>liikevaihtosidonnaisenvuokranmaara</t>
  </si>
  <si>
    <t>Vuokran määrä % liikevaihdosta</t>
  </si>
  <si>
    <t>Ennakoitu liikevaihto</t>
  </si>
  <si>
    <t>Ennakoidun liikevaihdon määrä</t>
  </si>
  <si>
    <t>Liikevaihdon ajankohta</t>
  </si>
  <si>
    <t>1.1.-30.6.2017</t>
  </si>
  <si>
    <t>Ennakoidun liikevaihdon ajankohta.</t>
  </si>
  <si>
    <t>Todellinen liikevaihto</t>
  </si>
  <si>
    <t>Todellisen liikevaihdon määrä</t>
  </si>
  <si>
    <t>europohjainenkorotus</t>
  </si>
  <si>
    <t>eurokorotus</t>
  </si>
  <si>
    <t>Sovittu vuokrankorotus</t>
  </si>
  <si>
    <t>Tieto vakuudesta</t>
  </si>
  <si>
    <t>Vakuutta ei ole</t>
  </si>
  <si>
    <t>Vakuus on, Vakuutta ei ole</t>
  </si>
  <si>
    <t>Vakuuslaji</t>
  </si>
  <si>
    <t>Pankkitakaus</t>
  </si>
  <si>
    <t>Vakuuslajit: Henkilötakaus, Pankkitakaus, Pankkitalletus, Rahavakuus, Muu vakuus (mahdollisuus käyttää useaa vakuuslajia)</t>
  </si>
  <si>
    <t>Vakuuden arvo</t>
  </si>
  <si>
    <t>Mikäli useampia vakuuslajeja, jokaiselle erikseen oma euromääränsä</t>
  </si>
  <si>
    <t>Vakuuden viimeinen toimituspäivä</t>
  </si>
  <si>
    <t>Mikäli useampia vakuuslajeja, jokaiselle oma pvm.</t>
  </si>
  <si>
    <t>Vakuuden vanhenemispäivä</t>
  </si>
  <si>
    <t>Laskutuksen alkamisajankohta</t>
  </si>
  <si>
    <t>Sopimuksen allekirjoituspäivä</t>
  </si>
  <si>
    <t>Sopimuksen liitteet</t>
  </si>
  <si>
    <t>Liite nro 1 sopimukseen 00101287005</t>
  </si>
  <si>
    <t>Sopimukseen sisältyvät autopaikat</t>
  </si>
  <si>
    <t>lukumäärä (kpl)</t>
  </si>
  <si>
    <t>Vapaakuukausien ajoitus</t>
  </si>
  <si>
    <t>kuukaudet, jolloin voimassa, 1-x kpl</t>
  </si>
  <si>
    <t>Vapaakuukausien laatu</t>
  </si>
  <si>
    <t>Oma kuvaus selitteenä</t>
  </si>
  <si>
    <t>Sopimusvuokran tyyppi</t>
  </si>
  <si>
    <t xml:space="preserve">Sopimusvuokran tyyppi (brutto/nettovuokra). Jos kohde on vuokrattu bruttovuokralla=b, nettovuokralla = n. Koskee vain toimitilavuokrasopimuksia.   </t>
  </si>
  <si>
    <t>Vuokrasopimus</t>
  </si>
  <si>
    <t>ID</t>
  </si>
  <si>
    <t>Kuvaus</t>
  </si>
  <si>
    <t>Liikekohde</t>
  </si>
  <si>
    <t>Kauppakeskus</t>
  </si>
  <si>
    <t>Retail park</t>
  </si>
  <si>
    <t>Big box</t>
  </si>
  <si>
    <t>Business park</t>
  </si>
  <si>
    <t>Pääkonttori</t>
  </si>
  <si>
    <t>Teknologiakeskus</t>
  </si>
  <si>
    <t>Tuotannollinen kohde</t>
  </si>
  <si>
    <t>Työhuone-, verstas- tms. kohde</t>
  </si>
  <si>
    <t>Asunto</t>
  </si>
  <si>
    <t>Teollisuuskohde</t>
  </si>
  <si>
    <t>Teollisuushallikohde</t>
  </si>
  <si>
    <t>Teollisuus- ja pienteollisuuskohde</t>
  </si>
  <si>
    <t>Varasto</t>
  </si>
  <si>
    <t>Lämmin varastokohde</t>
  </si>
  <si>
    <t>Logistiikka</t>
  </si>
  <si>
    <t>Kylmä varastokohde</t>
  </si>
  <si>
    <t>Varasto-, tukikohta-, varikko- ja huoltorakennukset</t>
  </si>
  <si>
    <t>Kerrostalo</t>
  </si>
  <si>
    <t>Asuin-liiketalo</t>
  </si>
  <si>
    <t>Rivitalo</t>
  </si>
  <si>
    <t>Paritalo</t>
  </si>
  <si>
    <t>Luhtitalo</t>
  </si>
  <si>
    <t>Omakotitalo</t>
  </si>
  <si>
    <t>Majoitus (sis. hotelli)</t>
  </si>
  <si>
    <t>Sekakohde</t>
  </si>
  <si>
    <t>Muu toimitila</t>
  </si>
  <si>
    <t>Muu kohde</t>
  </si>
  <si>
    <t>Autotalli/-halli</t>
  </si>
  <si>
    <t>Opetus- ja tutkimustila</t>
  </si>
  <si>
    <t>Koulu</t>
  </si>
  <si>
    <t>Päiväkoti</t>
  </si>
  <si>
    <t>Remonttikohde</t>
  </si>
  <si>
    <t>Rakennuskohde</t>
  </si>
  <si>
    <t>Taukotila</t>
  </si>
  <si>
    <t>Terveydenhoitotila</t>
  </si>
  <si>
    <t>Poliisi-, palo ja pelastustoimi</t>
  </si>
  <si>
    <t>Sosiaalitoimi, esim. vanh.koti, päiväkeskus</t>
  </si>
  <si>
    <t>Kerho- ja harrastetilat, esim. nuorisotalo</t>
  </si>
  <si>
    <t>Liikuntatila</t>
  </si>
  <si>
    <t>Näyttely- tai esittelytila, esim. museot</t>
  </si>
  <si>
    <t>Yleisöpalvelutilat</t>
  </si>
  <si>
    <t>Kirjasto</t>
  </si>
  <si>
    <t>Muut erityiskohteet</t>
  </si>
  <si>
    <t>Jäähallit</t>
  </si>
  <si>
    <t>Uimahallit</t>
  </si>
  <si>
    <t>Ammattikorkeakoulut ja -opistot</t>
  </si>
  <si>
    <t>Monumentaalikirkot</t>
  </si>
  <si>
    <t>Kirkot ja seurakuntakeskukset</t>
  </si>
  <si>
    <t>Seurakuntatalot ja -kodit</t>
  </si>
  <si>
    <t>Hautausmaarakennukset</t>
  </si>
  <si>
    <t>Leirialueet</t>
  </si>
  <si>
    <t>Kasarmit</t>
  </si>
  <si>
    <t>Korjaamot</t>
  </si>
  <si>
    <t>Ruokalat</t>
  </si>
  <si>
    <t>Hoivakoti</t>
  </si>
  <si>
    <t>rakennus</t>
  </si>
  <si>
    <t>vuokralainenosoite</t>
  </si>
  <si>
    <t>vuokralainenyhteyshenkilo</t>
  </si>
  <si>
    <t>vuokralainenpuhelinnumero</t>
  </si>
  <si>
    <t>vuokralainenmobiilinumero</t>
  </si>
  <si>
    <t>vuokralainensahkopostiosoite</t>
  </si>
  <si>
    <t>toimialaluokitus</t>
  </si>
  <si>
    <t>alkuperainenverotonvuokranmaara</t>
  </si>
  <si>
    <t>not null, vain sallitut arvot</t>
  </si>
  <si>
    <t>ei tiedossa</t>
  </si>
  <si>
    <t>lisatieto1</t>
  </si>
  <si>
    <t>varchar(500)</t>
  </si>
  <si>
    <t>lisatieto2</t>
  </si>
  <si>
    <t>lisatieto3</t>
  </si>
  <si>
    <t>lisatieto4</t>
  </si>
  <si>
    <t>lisatieto5</t>
  </si>
  <si>
    <t>Pääkäyttötarjoitus kokonaisvuokratuottoperusteisesti. Sallitut arvot: käyttötarkoituskoodituksen mukaisesti, kts erillinen välilehti.</t>
  </si>
  <si>
    <t xml:space="preserve">not null, vain sallitut arvot käyttötarkoituskoodien (ID) mukaisesti </t>
  </si>
  <si>
    <t>60.165785</t>
  </si>
  <si>
    <t>24.931637</t>
  </si>
  <si>
    <t>Rakennuksen (keskipisteen) pohjoiskoordinaatti, WGS84-koordinaattijärjestelmässä, muodossa hd.dddd. Esimerkiksi Google mapsista kohteen koordinaatit ovat tässä muodossa</t>
  </si>
  <si>
    <t>Rakennuksen (keskipisteen) itäkoordinaatti, WGS84-koordinaattijärjestelmässä, muodossa hd.dddd. Esimerkiksi Google mapsista kohteen koordinaatit ovat tässä muodossa</t>
  </si>
  <si>
    <t>Kerrosten kokonaislukumäärä, sisältäen maan alapuoliset kerrokset.</t>
  </si>
  <si>
    <t>5</t>
  </si>
  <si>
    <t>HT123456789</t>
  </si>
  <si>
    <t>huoneistonnimi</t>
  </si>
  <si>
    <t>viiteavain huoneisto_tila</t>
  </si>
  <si>
    <t>sopimustyyppi</t>
  </si>
  <si>
    <t>Sallitut arvot: 1=vuokraus ulkoa, 2=vuokraus ulos, 3=sisäinen vuokra, 4= jokin muu , 99=ei tiedossa</t>
  </si>
  <si>
    <t xml:space="preserve">Erikseen sovittava korvaus, joka peritään vuokralaiselta sopimuksen mukaan. Erilliskorvauksia peritään mm. käyttäjäpalveluista, vuokralaisparannukset, autopaikoista, jne.
</t>
  </si>
  <si>
    <t>Sallitut arvot:
 0= Ei vuokrantarkistusta,
 1=indeksisidonnainen,  11 = Elinkustannusindeksi, 12 = Rakennuskustannusindeksi, 13 = Tukkuhintaindeksi, 14  = Kuluttajahintaindeksi
 2  = kustannusperusteinen    
 3 =  liikevaihtoon, myyntiin tms. sidottu,  31 = liikevaihtoon sidottu,   32 = myyntiin sidottu
4 =prosenttikorotus, 
5= porrastettu vuokra, 
6=muu vuokrantarkistus,
 99=ei tiedossa</t>
  </si>
  <si>
    <t>Omistajan toimesta tehtävät perusparannukset, vuokralaisen taloudellinen tilanne</t>
  </si>
  <si>
    <t>Sallitut arvot: 1=Asunnon vuokrasopimus, 2=Toimiston  vuokrasopimus, 3= Liiketilan vuokrasopimus, 
4= Tuotannollisen tilan vuokrasopimus, 5= Palvelutilan vuokrasopimus, 
6=Hoivatilan vuokrasopimus, 7=Varastotilan vuokrasopimus,
 8=Autopaikan vuokrasopimus, 9=Maa-alueen vuokrasopimus,
10=Muu sopimustyyppi, 99=ei tiedossa.</t>
  </si>
  <si>
    <t>Vuokranantajan (yritys/yhteisö) virallinen nimi.</t>
  </si>
  <si>
    <t>Vuokralaisen (yritys tai yhteisö) virallinen nimi. Henkilövuokralaisen osalta jätetään tyhjäksi.</t>
  </si>
  <si>
    <t>Yrityksen / yhteisön y-tunnus, väliviivalla.</t>
  </si>
  <si>
    <t>Vuokralaisen liiketoiminnan toimitalakoodi,  viisinumeroisena TOL-luokituskoodilla kuvattuna esim. ravintolat koodit: 56101</t>
  </si>
  <si>
    <t>vuokranmaaraytymisperuste</t>
  </si>
  <si>
    <t>Sallitut arvot: 1. kiinteä vuokra 2. kiinteä ja muuttuva osuus (esim.kiinteä osuus + liikevaihtosidonnainen osuus) 3. muuttuva vuokra (esim. liikevaihtosidonnainen vuokra), 4=jokin muu, 99=ei tiedossa</t>
  </si>
  <si>
    <t>vuokrantarkistusperuste</t>
  </si>
  <si>
    <t>Sallitut arvot: 1=Osakkaan hallitsema tila, 2=Yhtiön hallitsema tila, 3=Muu tila, 99=ei tiedossa</t>
  </si>
  <si>
    <t>decimal(19,2)</t>
  </si>
  <si>
    <t xml:space="preserve">Huoneiston/tilan pääkäyttötarkoitus pinta-alaperusteisesti.
Sallitut arvot käyttötarkoitukoodien mukaisesti. kts erillinen välilehti
</t>
  </si>
  <si>
    <t>decimal(3,6)</t>
  </si>
  <si>
    <t xml:space="preserve">Rakennuksen sijaintiosoite - kadun/tien nimi ja kadun/tien numero välilyönnillä erotettuna
</t>
  </si>
  <si>
    <t>Rakennuksen käyntiosoite - kadun/tien nimi ja kadun/tien numero välilyönnillä erotettuna</t>
  </si>
  <si>
    <t>Käyttötarkoituskoodit</t>
  </si>
  <si>
    <t>lisavuokra</t>
  </si>
  <si>
    <t>lisavuokranmaara</t>
  </si>
  <si>
    <t>lsavuokranalkupvm</t>
  </si>
  <si>
    <t>tarkistusajankohta</t>
  </si>
  <si>
    <t>Lisävuokran määrä Eur</t>
  </si>
  <si>
    <t>Päivämäärä</t>
  </si>
  <si>
    <t>lsavuokranpaattymispvm</t>
  </si>
  <si>
    <t>Lisävuokran maksun alkupäivämäärä</t>
  </si>
  <si>
    <t>Lisävuokran maksun päättymispäivämäärä</t>
  </si>
  <si>
    <t>not null, vain sallitut arvot koodien mukaisesti</t>
  </si>
  <si>
    <t>not null, sisältötarkistus tietotyypin mukaan</t>
  </si>
  <si>
    <t>not null, sallitut arvot tietotyypin mukaisesti</t>
  </si>
  <si>
    <t>vain sallitut arvot</t>
  </si>
  <si>
    <t>vapaakuukausienmaara</t>
  </si>
  <si>
    <t>not null, sisältötarkistus tietotyypin mukaisesti</t>
  </si>
  <si>
    <t>sopimuksen alkamispäivämäärä</t>
  </si>
  <si>
    <t>091-002-0017-0003</t>
  </si>
  <si>
    <t>Alvar Aallonkatu 3</t>
  </si>
  <si>
    <t>2387098-1</t>
  </si>
  <si>
    <t>KKTalvaraallonkatu3</t>
  </si>
  <si>
    <t>Kiinteistö Oy Alvar Aallonkatu 3</t>
  </si>
  <si>
    <t>1234321</t>
  </si>
  <si>
    <t>Keskinäinen Eläkevakuutusyhtiö Ilmarinen</t>
  </si>
  <si>
    <t>0107638-1</t>
  </si>
  <si>
    <t xml:space="preserve">Kiinteistökohteen kaupallinen nimi,  kuten brändi, jota hyödynnetään yleisnimenä esim. raportoinnissa. </t>
  </si>
  <si>
    <t>Omistajayhtiön kiinteistöyhtiölle määrittelemä kustannuspaikka, jolle kirjataan tuottoja ja kuluja.</t>
  </si>
  <si>
    <t>Väestötietojärjestelmän pysyvä rakennustunnus; VTJ-PRT. Rakennuksen yksilöivä ainutkertainen tunnus, joka ei muutu missään tilanteessa. 
Pysyvä rakennustunnus koostuu 9 merkkiä pitkästä juoksevasta 1:llä alkavasta numero-osasta sekä yhden merkin mittaisesta tarkistusmerkistä. 
Esimerkki pysyvästä rakennustunnuksesta: 123456789A.</t>
  </si>
  <si>
    <t>Viiteavain, jolla huoneisto_tila linkitetään rakennukseen. Omistajan rakennukselle määrittämä yksilöivä tunnus.</t>
  </si>
  <si>
    <t>Alvar aallonkatu 3, rakennus 1</t>
  </si>
  <si>
    <t>Rakennuksen sijaintiosoitteen postinumero</t>
  </si>
  <si>
    <t>Rakennuksen sijaintiosoitteen postitoimipaikka</t>
  </si>
  <si>
    <t>Rakennuksen sijaintikunta suomeksi</t>
  </si>
  <si>
    <t>Rakennuksen sijaintikunnan kuntakoodi</t>
  </si>
  <si>
    <t>Rakennuksen (keskipisteen) itäkoordinaatti, WGS84-koordinaattijärjestelmässä, muodossa hd.dddd. Esimerkiksi Google mapsista kohteen koordinaatit ovat tässä muodossa.</t>
  </si>
  <si>
    <t>pääavain, rakennustunnus</t>
  </si>
  <si>
    <t xml:space="preserve">Nimen tarkenne, rakennuksen kaupallinen tai muu nimi. </t>
  </si>
  <si>
    <t>Rakennuksen valmistumisvuosi (ensimmäinen).</t>
  </si>
  <si>
    <t>Rakennuksen peruskorjausvuodet, pilkulla erotettuna, 1-x kpl</t>
  </si>
  <si>
    <t>Rakennuksen laajennusvuodet,  pilkulla erotettuna, 1-x kpl</t>
  </si>
  <si>
    <t xml:space="preserve">Rakennuksen huoneistoala (htm2) yhteensä. Huoneistoalaa on ala, jota rajaavat toisaalta huoneistoa ympäröivien seinien, toisaalta huoneiston sisällä olevien kantavien ja osastoivien sekä esimerkiksi hormien, hissikuilujen jne. rakennusosien huoneistonpuoleiset pinnat. </t>
  </si>
  <si>
    <t>Väestörekisterikeskuksen (VRK) mukainen huoneiston yksilöivä tunnus. Muodostuu samalla periaatteella kuin pysyvä rakennustunnus, esimerkki: 200001234A</t>
  </si>
  <si>
    <t>200001234A</t>
  </si>
  <si>
    <t>Tulevaisuudessa viiteavain, jolla Huoneisto_tila linkitetään rakennukseen. Väestötietojärjestelmän pysyvä rakennustunnus; VTJ-PRT, joka ei vielä ole laajalti käytössä, jonka vuoksi viiteavaimena käytetään omistajan määrittelemää rakennustunnus -tietuetta.</t>
  </si>
  <si>
    <t>Tulevaisuudessa viiteavain, jolla sopimus linkitetään ensisijaiseen huoneistoon/tilaan. Väestörekisterikeskuksen (VRK) mukainen huoneiston yksilöivä pysyvä huoneistotunnus ei ole vielä käytössä, minkä vuoksi viiteavaimena käytetään Huoneistotunnus -tietoa.</t>
  </si>
  <si>
    <t xml:space="preserve">Omistajan huoneistolle (sis. asuinhuoneet ja toimitilat) määrittämä yksilöivä tunnus. </t>
  </si>
  <si>
    <t>Vain asuinrakennuksilla. Sallitut arvot: 1=Vapaarahoitteinen, 2=Pitkä korkotuki, 3=Lyhyt korkotuki, 
31= Lyhyt korkotuki uusi (välimalli), 
4=Aravarahoitus, 41= Uusi korkotuki,
5=Aravasta vapaa,
6=Jatkorajoitteinen (entisiä arava-kohteita, joissa rajoittuneisuus ei liity vuokraan vaan siihen että kohde on pidettävä vuokrakäytössä)
7= Muu
8=Rajoituksista vapaa (entisiä arava-kohteita),
9=Takauslaina (voimassa vuodesta 2008 ja on voimassa edelleen)
99=ei tiedossa</t>
  </si>
  <si>
    <t>Kiinteistörekisteriin (KTJ) merkitty, kiinteistön virallinen kiinteistötunnus.</t>
  </si>
  <si>
    <t>Kiinteistön voimassaoleva kaava.  Muutostilanne voidaan kuvata lisätietokenttään.</t>
  </si>
  <si>
    <t xml:space="preserve">Omistajayhtiön omistusosuus (%) kiinteistöstä / kiinteistöyhtiöstä. </t>
  </si>
  <si>
    <t>Sallitut arvot: 0=oma 1=vuokralla.</t>
  </si>
  <si>
    <t>Kiinteistökohteen vuokrauksesta vastaava taho (AM = Asset Manager): Oma organisaatio tai manageri - merkitse yrityksen virallinen nimi .</t>
  </si>
  <si>
    <t>Kiinteistökohteen ylläpidon johtamisesta vastaava taho (PM = Property Manager): Oma organisaatio tai manageri - merkitse yrityksen virallinen nimi.</t>
  </si>
  <si>
    <t>Sallitut arvot: 1=kaukolämpö 2=sähkö 3=kevytöljy 4=raskasöljy 5=muu, mikä? , 99= ei tiedossa.</t>
  </si>
  <si>
    <t>rakennus 1</t>
  </si>
  <si>
    <t>Alvar aallonkatu 3</t>
  </si>
  <si>
    <t>2011, 2012</t>
  </si>
  <si>
    <t>2013, 2014</t>
  </si>
  <si>
    <t>102668865V</t>
  </si>
  <si>
    <t>5. krs</t>
  </si>
  <si>
    <t>Nykyisen osoiterakenteen huoneistotunnus ja huoneiston yksilöivä huoneistonimi esim. toimistotila: 5. krs. tai asunto:A 5.</t>
  </si>
  <si>
    <t>1200</t>
  </si>
  <si>
    <t>Omistajayhtiön omistusten luokittelu omaisuustyyppeihin.  Sallitut arvot: 1=sijoitusomaisuus, 2=käyttöomaisuus, 3=muu, 99=ei tiedossa</t>
  </si>
  <si>
    <t>Kiinteistörekisterin mukainen rekisteriyksikkölaji.</t>
  </si>
  <si>
    <t>Kiinteistön rekisteröintipäivämäärä.</t>
  </si>
  <si>
    <t xml:space="preserve">Kiinteistön tontin pinta-ala neliömetriä (m2).  </t>
  </si>
  <si>
    <t>Kiinteistön rakennusoikeus neliömetrejä (m²).</t>
  </si>
  <si>
    <t>Kiinteistöllä sijaitsevien sekä kiinteistölle autopysäköintikiinteistöstä tai vastaavasta osoitettujen autopaikkojen lukumäärä.</t>
  </si>
  <si>
    <t>Pinta-ala (htm²), joka on vuokrattavissa ja josta vuokralainen on/olisi valmis maksamaan vuokraa.</t>
  </si>
  <si>
    <t>Asuinhuoneiston pakollinen huoneistotyyppi.</t>
  </si>
  <si>
    <t>kuukausivuokra € (alv 0%):
asuntovuokrasopimuksessa, kokonaisvuokra (€/kk), sisältäen vesimaksun
toimitilavuokrasopimuksessa, bruttovuokra (€/kk)</t>
  </si>
  <si>
    <t xml:space="preserve">Erityisehtojen yhteenveto. Myös metatiedot erillisehdoista ja hyperlinkki dokumentaatioon.  </t>
  </si>
  <si>
    <t>Seuraava vuokrantarkistuspäivämäärä.</t>
  </si>
  <si>
    <t>60.175825</t>
  </si>
  <si>
    <t>24.938934</t>
  </si>
  <si>
    <t>Kiinteistöllä sijaitsevien rakennusten lukumäärä.</t>
  </si>
  <si>
    <t>Kiinteistön käyttämätön rakennusoikeus neliömetrejä (m²).</t>
  </si>
  <si>
    <t>Kiinteistön tonttien lkm.</t>
  </si>
  <si>
    <t xml:space="preserve">Viiteavain, jolla rakennukset liitetään kiinteistökohteeseen. Omistajayhtiön kiinteistökohteelle määrittämä yksilöivä tunnus.
</t>
  </si>
  <si>
    <t>B. Tietomalliin pysytään tallettamaan ja edelleen tiedonsiirrossa välittämään seuraavat erilaiset omistustilanteet: 
1) omistaja omistaa kiinteistön (suora omistus) tai kiinteistökohteen kiinteistöyhtiön kautta kokonaan
2) kiinteistöyhtiön osaomistus (omistusosuuden indikoiminen prosenttilukuna, 0-100%). 
3) yksittäisen huoneiston/tilan omistus. 
Muunlaisia omistustilanteita tietomalli ei tue.</t>
  </si>
  <si>
    <t>Tietomallin rajaukset:</t>
  </si>
  <si>
    <t xml:space="preserve">KIRA-digi, kiinteistösijoittamisen ja -johtamisen tietomalli </t>
  </si>
  <si>
    <t>numero(1..N)</t>
  </si>
  <si>
    <t>teksti(1..N)</t>
  </si>
  <si>
    <t>Teksti(1..N)</t>
  </si>
  <si>
    <t>Vuokralaiselle myönnettyjen vapaakuukausien määrä (kk), sopimuksen alkamisesta. Tieto toimitetaan sopimukselta vain kerran.</t>
  </si>
  <si>
    <t>C. Tietomallissa yksilöivinä tunnisteina käytetään omistajan määrittämiä yksilöiviä ja ainutkertaisia tunnisteita. 
Mallissa on huomioitu julkisten rekistereiden pysyvät tunnisteet, kuten kiinteistötunnus (MML-KTJ), y-tunnus (PRH-YTJ), pysyvä rakennustunnus (VTJ-PRT) ja pysyvä huoneistotunnus (VTJ-PHT tulossa 2018). 
Lyhenteiden selitykset: Maanmittauslaitos Kiinteistörekisteri, Patentti- ja rekisterihallitus - Yritys- ja yhteisörekisteri, Väestörekisterikeskus, Väestötietojärjestelmä.</t>
  </si>
  <si>
    <t xml:space="preserve">A. Kiinteistökohde on tietomallissa juridinen, omistuksellinen kohde, johon  kuuluu yksi (1:1) kiinteistöyhtiö tai yksi suoraan (1:1) omistettu kiinteistö. Kiinteistöyhtiöön voi joissain tapauksissa liittyä kiinteistöyhtiön kautta useampi kiinteistö. </t>
  </si>
  <si>
    <t>Omistajayhtiön kiinteistökohteelle määrittämä yksilöivä tunnus.</t>
  </si>
  <si>
    <t>Kiinteistöyhtiön virallinen nimi.</t>
  </si>
  <si>
    <t>Kiinteistöyhtiön y-tunnus, väliviivalla erotettuna.</t>
  </si>
  <si>
    <t>Kiinteistön omistusmuoto. Sallitut arvot: 0:suora omistus, 1=kiinteistöosakeyhtiö, 2=keskinäinen kiinteistöosakeyhtiö, 3=asunto-osakeyhtiö,4=asumisoikeus, 5=jokin muu, 99=ei tiedossa.</t>
  </si>
  <si>
    <t>Kiinteistöyhtiön osoite - kadun/tien nimi ja kadun/tien numero välilyönnillä erotettuna.</t>
  </si>
  <si>
    <t>Kiinteistöyhtiön katuosoitteen postinumero, ilman maakoodia.</t>
  </si>
  <si>
    <t>Kiinteistöyhtiön katuosoitteen postitoimipaikka.</t>
  </si>
  <si>
    <t>Kiinteistöyhtiön katuosoitteen sijaintikunta suomeksi.</t>
  </si>
  <si>
    <t>Kiinteistöyhtiön katuosoitteen sijaintikunnan kuntakoodi.</t>
  </si>
  <si>
    <t>Kiinteistön kaavan mukainen käyttötarkoitus, voimassaolevan kaavan mukaisesti (*). JHS-suositukset - HS135mukaisesti. Sallitut arvot on kuvattu kohdassa Ympäristöministeriön v. 2000 mukaiset merkinnät:  3.18 Maankäyttömerkinnät esimerkiksi: 22 (K) Liike- ja toimistorakennusten korttelialue. Linkki JHS-suositukseen: http://docs.jhs-suositukset.fi/jhs-suositukset/JHS135/JHS135.html</t>
  </si>
  <si>
    <t>Käyttötarkoitus, joka periytyy rakennustasolta. Sallitut arvot: käyttötarkoituskoodituksen mukaisesti.</t>
  </si>
  <si>
    <t>Kiinteistöyhtiön omistajan nimi.</t>
  </si>
  <si>
    <t>Kiinteistöyhtiön omistajan virallinen y-tunnus.</t>
  </si>
  <si>
    <r>
      <t xml:space="preserve">Omistajayhtiön omassa käytössä olevien huoneistojen (tilat ja huoneet) osuus (%) </t>
    </r>
    <r>
      <rPr>
        <u/>
        <sz val="9"/>
        <rFont val="Arial"/>
        <family val="2"/>
      </rPr>
      <t>omistusosuudesta</t>
    </r>
    <r>
      <rPr>
        <sz val="9"/>
        <rFont val="Arial"/>
        <family val="2"/>
      </rPr>
      <t>.</t>
    </r>
    <r>
      <rPr>
        <u/>
        <sz val="9"/>
        <rFont val="Arial"/>
        <family val="2"/>
      </rPr>
      <t xml:space="preserve">  </t>
    </r>
  </si>
  <si>
    <t>Asunto-osakeyhtiön (AsOy) pääasiallinen rahoitusmuoto ja pakollinen tieto.
Sallitut arvot:
1= Vapaarahoitteinen
2= Aravalainoitettu
3= Korkotukilainoitettu, 99= ei tiedossa</t>
  </si>
  <si>
    <t>Omistajan rakennukselle määrittämä yksilöivä tunnus. Esimerkkinä on pysyvä rakennustunnus (VTJ-PRT), joka on käyttökelpoinen yksilöivä ja ainutkertainen tunnus.</t>
  </si>
  <si>
    <t>Pääkäyttötarjoitus (pinta-alaperusteisesti). Sallitut arvot: käyttötarkoituskoodituksen mukaisesti, kts erillinen välilehti.</t>
  </si>
  <si>
    <t>Huoneiston omistajan nimi. Tieto tarvitaan, jos kyseessä omistus kohdistuu yksittäiseen huoneistoon/tilaan. Jos omistus kohdistuu koko kiinteistökohteeseen, niin tieto "periytyy" huoneisto/tila-tasolle kiinteistökohteelta.</t>
  </si>
  <si>
    <t>Huoneiston omistajan virallinen y-tunnus. Tieto tarvitaan, jos kyseessä omistus kohdistuu yksittäiseen huoneistoon/tilaan. Jos omistus kohdistuu koko kiinteistökohteeseen, niin tieto "periytyy" huoneisto/tila-tasolle kiinteistökohteelta.</t>
  </si>
  <si>
    <t>vuokrasopimustunnus</t>
  </si>
  <si>
    <t xml:space="preserve">Sallitut arvot: 
1=Toistaiseksi voimassaoleva
2=Toistuva/jatkuva määräaikainen, jolloin sopimuksen määräaikaisuus tarkistetaan sovittuna ajankohtana.
3=Määräaikainen </t>
  </si>
  <si>
    <t>Perittävä vesimaksu per henkilö/kk. Pakollinen tieto asuntohuoneistojen osalta. Jos ei peritä erillistä vesimaksua, merkitään määräksi nolla.</t>
  </si>
  <si>
    <t>0/1 FALSE/TRUE</t>
  </si>
  <si>
    <t>Onko rakennuksen/rakennusten huoneistoissa asuntokohtainen veden kulutuksen mittaus? 0/1 FALSE/TRUE</t>
  </si>
  <si>
    <t>pysyvahuoneistotunnus</t>
  </si>
  <si>
    <t xml:space="preserve"> 0/1 FALSE/TRUE</t>
  </si>
  <si>
    <t>ensimmainenmahdollinenirtisanomispaiva</t>
  </si>
  <si>
    <t>Verollinen vuokranmaara</t>
  </si>
  <si>
    <t>Sopimusehtojen mukainen neliovuokra</t>
  </si>
  <si>
    <t>Verollinen erilliskorvausten maara</t>
  </si>
  <si>
    <t>Korvaukset yhteensa</t>
  </si>
  <si>
    <t>vuokranmaksupaiva</t>
  </si>
  <si>
    <t>Huoneiston sijaintikerros.
Jos huoneisto sijaitsee useassa kerroksessa, valitaan näistä alin kerros.
Katutason alapuolella sijaitsevat,  maanalaiset kerrokset luokitellaan arvoksi nolla, samoin huoneistojen yläpuoliset ullakkotilat (0). 
Sallitut arvot:
0  = kellarikerros
1  = katutaso
2  = toinen kerros
3 = kolmas kerros jne.</t>
  </si>
  <si>
    <t>CSV-tiedostot: 0/1 tai false/true
REST: false/true</t>
  </si>
  <si>
    <t>peritäänkö erillinen vesimaksu:
CSV-tiedostot: 0/1 tai false/true
REST: false/true</t>
  </si>
  <si>
    <t>Sisältyykö kuukausivuokraan sähkö.
CSV-tiedostot: 0/1 tai false/true
REST: false/true</t>
  </si>
  <si>
    <t>ALV=onko vuokrakohde ALV-verollisessa käytössä.
CSV-tiedostot: 0/1 tai false/true
REST: false/true</t>
  </si>
  <si>
    <t>Perittävä lisävuokra esim. muutostöistä.  
CSV-tiedostot: 0/1 tai false/true
REST: false/true</t>
  </si>
  <si>
    <t>MUUTOSHISTORIA</t>
  </si>
  <si>
    <t>VERSIO 12B</t>
  </si>
  <si>
    <t>huoneisto_tila -taulu:</t>
  </si>
  <si>
    <t>-vuokrattu -kentän tietotyyppi ja selite päivitetty boolean 0/1 FALSE/TRUE</t>
  </si>
  <si>
    <t>-pysyvähuoneistotunnus-kenttä p.o ilman skandimerkkejä pysyvahuoneistotunnus</t>
  </si>
  <si>
    <t>vuokrasopimus -taulu:</t>
  </si>
  <si>
    <t>-seuraavien kenttien tietotyyppi ja selite on päivitetty boolean 0/1 FALSE/TRUE</t>
  </si>
  <si>
    <t>-vesimaksu  - peritäänkö erillinen vesimaksu</t>
  </si>
  <si>
    <t>-alvkohde    - ALV=onko vuokrakohde ALV-verollisessa käytössä</t>
  </si>
  <si>
    <t>-lisavuokra  - perittävä lisävuokra</t>
  </si>
  <si>
    <t>VERSIO 13</t>
  </si>
  <si>
    <t>Onko huoneistossa sauna?
CSV-tiedostot: 0/1 tai false/true
REST: false/true</t>
  </si>
  <si>
    <t>-huoneisto_tlla-taulu:</t>
  </si>
  <si>
    <t>yleisesti kaikkiin boolean tietotyyppi kenttiin on lisätty tarkennus selitteeseen:</t>
  </si>
  <si>
    <t>CSV-tiedostot: 0/1 tai false/true</t>
  </si>
  <si>
    <t>REST: false/true</t>
  </si>
  <si>
    <t>vuokrasopimus-taulu:</t>
  </si>
  <si>
    <t>-kuukausivuokrassasahko, korjattu tietotyyppi tekstistä booleaniksi</t>
  </si>
  <si>
    <t>-sauna-kentän tietotyyppi korjattu tekstistä booleaniksi. Tietueen tietotyyppi2 oli jo aiemmin boolean.</t>
  </si>
  <si>
    <t>nimeäminen KTI_KIRA_Digi_Kiinteistösijoittamisen_tietomalli_versio_final</t>
  </si>
  <si>
    <t>asiakirja on merkitty final ja muutokset on suojattu salasanalla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</si>
</sst>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8" formatCode="#,##0.00\ &quot;€&quot;;[Red]\-#,##0.00\ &quot;€&quot;"/>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sz val="18"/>
      <name val="Arial"/>
      <family val="2"/>
    </font>
    <font>
      <b/>
      <sz val="11"/>
      <name val="Arial"/>
      <family val="2"/>
    </font>
    <font>
      <u/>
      <sz val="9"/>
      <name val="Arial"/>
      <family val="2"/>
    </font>
    <font>
      <u/>
      <sz val="10"/>
      <color indexed="12"/>
      <name val="Arial"/>
      <family val="2"/>
    </font>
    <font>
      <sz val="11"/>
      <name val="Arial"/>
      <family val="2"/>
    </font>
    <font>
      <b/>
      <sz val="10"/>
      <name val="Arial"/>
      <family val="2"/>
    </font>
    <font>
      <sz val="10"/>
      <name val="Arial"/>
      <family val="2"/>
    </font>
    <font>
      <b/>
      <sz val="12"/>
      <name val="Arial"/>
      <family val="2"/>
    </font>
    <font>
      <sz val="6"/>
      <name val="Arial"/>
      <family val="2"/>
    </font>
    <font>
      <sz val="12"/>
      <name val="Arial"/>
      <family val="2"/>
    </font>
    <font>
      <sz val="8"/>
      <name val="Arial"/>
      <family val="2"/>
    </font>
  </fonts>
  <fills count="7">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9">
    <xf numFmtId="0" fontId="0" fillId="0" borderId="0"/>
    <xf numFmtId="0" fontId="7" fillId="0" borderId="0"/>
    <xf numFmtId="0" fontId="5" fillId="0" borderId="0"/>
    <xf numFmtId="0" fontId="12" fillId="0" borderId="0" applyNumberFormat="0" applyFill="0" applyBorder="0" applyAlignment="0" applyProtection="0">
      <alignment vertical="top"/>
      <protection locked="0"/>
    </xf>
    <xf numFmtId="9" fontId="7" fillId="0" borderId="0" applyFont="0" applyFill="0" applyBorder="0" applyAlignment="0" applyProtection="0"/>
    <xf numFmtId="0" fontId="4" fillId="0" borderId="0"/>
    <xf numFmtId="0" fontId="3" fillId="0" borderId="0"/>
    <xf numFmtId="0" fontId="2" fillId="0" borderId="0"/>
    <xf numFmtId="0" fontId="1" fillId="0" borderId="0"/>
  </cellStyleXfs>
  <cellXfs count="125">
    <xf numFmtId="0" fontId="0" fillId="0" borderId="0" xfId="0"/>
    <xf numFmtId="0" fontId="14" fillId="0" borderId="0" xfId="0" applyFont="1"/>
    <xf numFmtId="0" fontId="15" fillId="0" borderId="0" xfId="0" applyFont="1"/>
    <xf numFmtId="0" fontId="6" fillId="2" borderId="1" xfId="1" applyFont="1" applyFill="1" applyBorder="1" applyAlignment="1">
      <alignment horizontal="left" vertical="top" wrapText="1"/>
    </xf>
    <xf numFmtId="0" fontId="6" fillId="2" borderId="1" xfId="1" applyFont="1" applyFill="1" applyBorder="1" applyAlignment="1">
      <alignment horizontal="justify" vertical="top"/>
    </xf>
    <xf numFmtId="0" fontId="6" fillId="2" borderId="1" xfId="1" applyFont="1" applyFill="1" applyBorder="1" applyAlignment="1">
      <alignment vertical="top" wrapText="1"/>
    </xf>
    <xf numFmtId="0" fontId="7" fillId="0" borderId="1" xfId="1" applyFont="1" applyFill="1" applyBorder="1" applyAlignment="1">
      <alignment horizontal="left" vertical="top" wrapText="1"/>
    </xf>
    <xf numFmtId="49" fontId="7" fillId="0" borderId="1" xfId="1" applyNumberFormat="1" applyFont="1" applyFill="1" applyBorder="1" applyAlignment="1">
      <alignment horizontal="left" vertical="top" wrapText="1"/>
    </xf>
    <xf numFmtId="0" fontId="7" fillId="0" borderId="1" xfId="1" applyFont="1" applyBorder="1" applyAlignment="1">
      <alignment vertical="top" wrapText="1"/>
    </xf>
    <xf numFmtId="0" fontId="7" fillId="0" borderId="1" xfId="1" applyFont="1" applyFill="1" applyBorder="1" applyAlignment="1">
      <alignment vertical="top" wrapText="1"/>
    </xf>
    <xf numFmtId="0" fontId="7" fillId="0" borderId="1" xfId="1" applyFont="1" applyFill="1" applyBorder="1" applyAlignment="1">
      <alignment vertical="top"/>
    </xf>
    <xf numFmtId="0" fontId="7" fillId="0" borderId="1" xfId="1" applyFont="1" applyFill="1" applyBorder="1" applyAlignment="1">
      <alignment horizontal="justify" vertical="top"/>
    </xf>
    <xf numFmtId="0" fontId="6" fillId="0" borderId="1" xfId="1" applyFont="1" applyFill="1" applyBorder="1" applyAlignment="1">
      <alignment vertical="top" wrapText="1"/>
    </xf>
    <xf numFmtId="0" fontId="7" fillId="0" borderId="1" xfId="1" applyFont="1" applyFill="1" applyBorder="1" applyAlignment="1">
      <alignment horizontal="left" vertical="top"/>
    </xf>
    <xf numFmtId="0" fontId="10" fillId="3" borderId="1" xfId="1" applyFont="1" applyFill="1" applyBorder="1" applyAlignment="1">
      <alignment vertical="top"/>
    </xf>
    <xf numFmtId="0" fontId="13" fillId="0" borderId="0" xfId="0" applyFont="1" applyAlignment="1">
      <alignment horizontal="justify" wrapText="1"/>
    </xf>
    <xf numFmtId="0" fontId="15" fillId="0" borderId="0" xfId="0" applyFont="1" applyAlignment="1">
      <alignment horizontal="justify" wrapText="1"/>
    </xf>
    <xf numFmtId="0" fontId="6" fillId="0" borderId="1" xfId="1" applyFont="1" applyFill="1" applyBorder="1" applyAlignment="1">
      <alignment horizontal="left" vertical="top" wrapText="1"/>
    </xf>
    <xf numFmtId="0" fontId="7" fillId="0" borderId="1" xfId="1" applyFont="1" applyFill="1" applyBorder="1" applyAlignment="1">
      <alignment horizontal="justify" vertical="top" wrapText="1"/>
    </xf>
    <xf numFmtId="14" fontId="7" fillId="0" borderId="1" xfId="1" applyNumberFormat="1" applyFont="1" applyFill="1" applyBorder="1" applyAlignment="1">
      <alignment horizontal="left" vertical="top" wrapText="1"/>
    </xf>
    <xf numFmtId="8" fontId="7" fillId="0" borderId="1" xfId="1" applyNumberFormat="1" applyFont="1" applyFill="1" applyBorder="1" applyAlignment="1">
      <alignment horizontal="left" vertical="top" wrapText="1"/>
    </xf>
    <xf numFmtId="0" fontId="9" fillId="0" borderId="1" xfId="0" applyFont="1" applyFill="1" applyBorder="1" applyAlignment="1">
      <alignment vertical="top" wrapText="1"/>
    </xf>
    <xf numFmtId="0" fontId="7" fillId="0" borderId="1" xfId="0" applyFont="1" applyFill="1" applyBorder="1" applyAlignment="1">
      <alignment vertical="top" wrapText="1"/>
    </xf>
    <xf numFmtId="0" fontId="6" fillId="2" borderId="1" xfId="0" applyFont="1" applyFill="1" applyBorder="1" applyAlignment="1">
      <alignment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justify" vertical="top" wrapText="1"/>
    </xf>
    <xf numFmtId="0" fontId="6" fillId="0" borderId="1" xfId="0" applyFont="1" applyFill="1" applyBorder="1" applyAlignment="1">
      <alignment vertical="top" wrapText="1"/>
    </xf>
    <xf numFmtId="0" fontId="7" fillId="0" borderId="1" xfId="0" applyFont="1" applyFill="1" applyBorder="1" applyAlignment="1">
      <alignment horizontal="left" vertical="top" wrapText="1"/>
    </xf>
    <xf numFmtId="0" fontId="7" fillId="0" borderId="1" xfId="0" applyFont="1" applyFill="1" applyBorder="1" applyAlignment="1">
      <alignment horizontal="justify" vertical="top" wrapText="1"/>
    </xf>
    <xf numFmtId="0" fontId="7" fillId="0" borderId="1" xfId="1" applyNumberFormat="1" applyFont="1" applyFill="1" applyBorder="1" applyAlignment="1">
      <alignment horizontal="left" vertical="top" wrapText="1"/>
    </xf>
    <xf numFmtId="49" fontId="7" fillId="0" borderId="1" xfId="0" applyNumberFormat="1" applyFont="1" applyFill="1" applyBorder="1" applyAlignment="1">
      <alignment horizontal="justify" vertical="top"/>
    </xf>
    <xf numFmtId="0" fontId="7" fillId="0" borderId="1" xfId="0" applyFont="1" applyBorder="1" applyAlignment="1">
      <alignment horizontal="justify" vertical="top"/>
    </xf>
    <xf numFmtId="0" fontId="7" fillId="0" borderId="1" xfId="0" applyFont="1" applyBorder="1"/>
    <xf numFmtId="0" fontId="6" fillId="0" borderId="1" xfId="1" applyFont="1" applyBorder="1" applyAlignment="1">
      <alignment vertical="top" wrapText="1"/>
    </xf>
    <xf numFmtId="0" fontId="7" fillId="0" borderId="1" xfId="1" applyFont="1" applyBorder="1" applyAlignment="1">
      <alignment horizontal="left" vertical="top" wrapText="1"/>
    </xf>
    <xf numFmtId="0" fontId="7" fillId="0" borderId="1" xfId="1" applyFont="1" applyBorder="1" applyAlignment="1">
      <alignment horizontal="right" vertical="top" wrapText="1"/>
    </xf>
    <xf numFmtId="9" fontId="7" fillId="0" borderId="1" xfId="1" applyNumberFormat="1" applyFont="1" applyFill="1" applyBorder="1" applyAlignment="1">
      <alignment horizontal="left" vertical="top" wrapText="1"/>
    </xf>
    <xf numFmtId="6" fontId="7" fillId="0" borderId="1" xfId="1" applyNumberFormat="1" applyFont="1" applyFill="1" applyBorder="1" applyAlignment="1">
      <alignment horizontal="left" vertical="top" wrapText="1"/>
    </xf>
    <xf numFmtId="0" fontId="7" fillId="0" borderId="1" xfId="1" quotePrefix="1" applyNumberFormat="1" applyFont="1" applyFill="1" applyBorder="1" applyAlignment="1">
      <alignment horizontal="left" vertical="top" wrapText="1"/>
    </xf>
    <xf numFmtId="14" fontId="7" fillId="0" borderId="1" xfId="1" quotePrefix="1" applyNumberFormat="1" applyFont="1" applyFill="1" applyBorder="1" applyAlignment="1">
      <alignment horizontal="left" vertical="top" wrapText="1"/>
    </xf>
    <xf numFmtId="49" fontId="7" fillId="0" borderId="1" xfId="0" applyNumberFormat="1" applyFont="1" applyFill="1" applyBorder="1" applyAlignment="1">
      <alignment horizontal="right" vertical="top" wrapText="1"/>
    </xf>
    <xf numFmtId="0" fontId="7" fillId="0" borderId="1" xfId="0" applyFont="1" applyFill="1" applyBorder="1" applyAlignment="1">
      <alignment horizontal="right" vertical="top"/>
    </xf>
    <xf numFmtId="0" fontId="7" fillId="0" borderId="1" xfId="0" applyFont="1" applyFill="1" applyBorder="1" applyAlignment="1">
      <alignment horizontal="left" vertical="top"/>
    </xf>
    <xf numFmtId="0" fontId="7" fillId="0" borderId="1" xfId="1" applyNumberFormat="1" applyFont="1" applyFill="1" applyBorder="1" applyAlignment="1">
      <alignment horizontal="left" vertical="top"/>
    </xf>
    <xf numFmtId="0" fontId="16" fillId="0" borderId="0" xfId="0" applyFont="1" applyAlignment="1">
      <alignment horizontal="justify" wrapText="1"/>
    </xf>
    <xf numFmtId="0" fontId="7" fillId="3" borderId="1" xfId="1" applyFont="1" applyFill="1" applyBorder="1" applyAlignment="1">
      <alignment horizontal="justify" vertical="top"/>
    </xf>
    <xf numFmtId="0" fontId="7" fillId="3" borderId="1" xfId="1" applyFont="1" applyFill="1" applyBorder="1" applyAlignment="1">
      <alignment vertical="top"/>
    </xf>
    <xf numFmtId="0" fontId="7" fillId="0" borderId="0" xfId="1" applyFont="1" applyFill="1" applyBorder="1" applyAlignment="1">
      <alignment vertical="top" wrapText="1"/>
    </xf>
    <xf numFmtId="0" fontId="7" fillId="0" borderId="0" xfId="1"/>
    <xf numFmtId="0" fontId="7" fillId="0" borderId="1" xfId="0" applyFont="1" applyFill="1" applyBorder="1"/>
    <xf numFmtId="0" fontId="7" fillId="0" borderId="1" xfId="1" applyFont="1" applyFill="1" applyBorder="1" applyAlignment="1">
      <alignment horizontal="left" vertical="justify" wrapText="1"/>
    </xf>
    <xf numFmtId="0" fontId="6" fillId="2" borderId="0" xfId="1" applyFont="1" applyFill="1" applyBorder="1" applyAlignment="1">
      <alignment vertical="top" wrapText="1"/>
    </xf>
    <xf numFmtId="0" fontId="7" fillId="0" borderId="2" xfId="0" applyFont="1" applyFill="1" applyBorder="1" applyAlignment="1">
      <alignment vertical="top" wrapText="1"/>
    </xf>
    <xf numFmtId="0" fontId="7" fillId="0" borderId="2" xfId="0" applyFont="1" applyFill="1" applyBorder="1" applyAlignment="1">
      <alignment horizontal="left" vertical="top" wrapText="1"/>
    </xf>
    <xf numFmtId="0" fontId="7" fillId="0" borderId="2" xfId="0" applyFont="1" applyFill="1" applyBorder="1" applyAlignment="1">
      <alignment horizontal="justify" vertical="top" wrapText="1"/>
    </xf>
    <xf numFmtId="0" fontId="7" fillId="0" borderId="2" xfId="0" applyFont="1" applyBorder="1" applyAlignment="1">
      <alignment horizontal="justify" vertical="top"/>
    </xf>
    <xf numFmtId="0" fontId="7" fillId="0" borderId="2" xfId="0" applyFont="1" applyBorder="1"/>
    <xf numFmtId="0" fontId="7" fillId="0" borderId="2" xfId="0" applyFont="1" applyFill="1" applyBorder="1"/>
    <xf numFmtId="0" fontId="7" fillId="0" borderId="3" xfId="0" applyFont="1" applyFill="1" applyBorder="1" applyAlignment="1">
      <alignment vertical="top" wrapText="1"/>
    </xf>
    <xf numFmtId="0" fontId="7" fillId="0" borderId="3" xfId="1" applyFont="1" applyFill="1" applyBorder="1" applyAlignment="1">
      <alignment vertical="top" wrapText="1"/>
    </xf>
    <xf numFmtId="0" fontId="7" fillId="0" borderId="3" xfId="0" applyFont="1" applyFill="1" applyBorder="1" applyAlignment="1">
      <alignment horizontal="left" vertical="top" wrapText="1"/>
    </xf>
    <xf numFmtId="0" fontId="7" fillId="0" borderId="3" xfId="0" applyFont="1" applyFill="1" applyBorder="1" applyAlignment="1">
      <alignment horizontal="justify" vertical="top" wrapText="1"/>
    </xf>
    <xf numFmtId="14" fontId="7" fillId="0" borderId="3" xfId="0" applyNumberFormat="1" applyFont="1" applyFill="1" applyBorder="1" applyAlignment="1">
      <alignment horizontal="left" vertical="top" wrapText="1"/>
    </xf>
    <xf numFmtId="0" fontId="7" fillId="0" borderId="4" xfId="0" applyFont="1" applyFill="1" applyBorder="1" applyAlignment="1">
      <alignment vertical="top" wrapText="1"/>
    </xf>
    <xf numFmtId="0" fontId="7" fillId="0" borderId="4" xfId="0" applyFont="1" applyFill="1" applyBorder="1" applyAlignment="1">
      <alignment horizontal="justify" vertical="top" wrapText="1"/>
    </xf>
    <xf numFmtId="0" fontId="7" fillId="0" borderId="4" xfId="0" applyFont="1" applyFill="1" applyBorder="1" applyAlignment="1">
      <alignment horizontal="left" vertical="top" wrapText="1"/>
    </xf>
    <xf numFmtId="0" fontId="7" fillId="0" borderId="3" xfId="0" applyFont="1" applyBorder="1" applyAlignment="1">
      <alignment horizontal="justify" vertical="top"/>
    </xf>
    <xf numFmtId="0" fontId="7" fillId="0" borderId="3" xfId="0" applyFont="1" applyBorder="1"/>
    <xf numFmtId="0" fontId="7" fillId="0" borderId="3" xfId="0" applyFont="1" applyFill="1" applyBorder="1"/>
    <xf numFmtId="0" fontId="7" fillId="0" borderId="4" xfId="0" applyNumberFormat="1" applyFont="1" applyFill="1" applyBorder="1" applyAlignment="1">
      <alignment horizontal="left" vertical="top" wrapText="1"/>
    </xf>
    <xf numFmtId="0" fontId="7" fillId="0" borderId="1" xfId="1" quotePrefix="1" applyFont="1" applyFill="1" applyBorder="1" applyAlignment="1">
      <alignment horizontal="left" vertical="top" wrapText="1"/>
    </xf>
    <xf numFmtId="0" fontId="6" fillId="4" borderId="1" xfId="1" applyFont="1" applyFill="1" applyBorder="1" applyAlignment="1">
      <alignment vertical="top" wrapText="1"/>
    </xf>
    <xf numFmtId="0" fontId="6" fillId="4" borderId="1" xfId="1" applyFont="1" applyFill="1" applyBorder="1" applyAlignment="1">
      <alignment horizontal="left" vertical="top" wrapText="1"/>
    </xf>
    <xf numFmtId="0" fontId="7" fillId="4" borderId="1" xfId="1" applyFont="1" applyFill="1" applyBorder="1" applyAlignment="1">
      <alignment horizontal="left" vertical="top" wrapText="1"/>
    </xf>
    <xf numFmtId="0" fontId="10" fillId="4" borderId="1" xfId="0" applyFont="1" applyFill="1" applyBorder="1" applyAlignment="1">
      <alignment horizontal="justify" vertical="top" wrapText="1"/>
    </xf>
    <xf numFmtId="0" fontId="9" fillId="4" borderId="1" xfId="0" applyFont="1" applyFill="1" applyBorder="1" applyAlignment="1">
      <alignment horizontal="left" vertical="top" wrapText="1"/>
    </xf>
    <xf numFmtId="0" fontId="9" fillId="4" borderId="1" xfId="0" applyFont="1" applyFill="1" applyBorder="1" applyAlignment="1">
      <alignment horizontal="justify" vertical="top" wrapText="1"/>
    </xf>
    <xf numFmtId="0" fontId="9" fillId="4" borderId="1" xfId="0" applyFont="1" applyFill="1" applyBorder="1" applyAlignment="1">
      <alignment vertical="top" wrapText="1"/>
    </xf>
    <xf numFmtId="0" fontId="7" fillId="5" borderId="1" xfId="1" applyFont="1" applyFill="1" applyBorder="1" applyAlignment="1">
      <alignment vertical="top"/>
    </xf>
    <xf numFmtId="0" fontId="6" fillId="0" borderId="0" xfId="1" applyFont="1"/>
    <xf numFmtId="0" fontId="7" fillId="0" borderId="9" xfId="1" applyFill="1" applyBorder="1" applyAlignment="1">
      <alignment wrapText="1"/>
    </xf>
    <xf numFmtId="0" fontId="7" fillId="0" borderId="1" xfId="1" applyFill="1" applyBorder="1" applyAlignment="1">
      <alignment wrapText="1"/>
    </xf>
    <xf numFmtId="0" fontId="7" fillId="0" borderId="0" xfId="1" applyFill="1"/>
    <xf numFmtId="2" fontId="7" fillId="0" borderId="1" xfId="1" applyNumberFormat="1" applyFont="1" applyFill="1" applyBorder="1" applyAlignment="1">
      <alignment horizontal="left" vertical="top" wrapText="1"/>
    </xf>
    <xf numFmtId="2" fontId="7" fillId="0" borderId="1" xfId="0" applyNumberFormat="1" applyFont="1" applyFill="1" applyBorder="1" applyAlignment="1">
      <alignment horizontal="left" vertical="top" wrapText="1"/>
    </xf>
    <xf numFmtId="2" fontId="7" fillId="0" borderId="4" xfId="0" applyNumberFormat="1" applyFont="1" applyFill="1" applyBorder="1" applyAlignment="1">
      <alignment horizontal="left" vertical="top" wrapText="1"/>
    </xf>
    <xf numFmtId="2" fontId="7" fillId="0" borderId="2" xfId="0" applyNumberFormat="1" applyFont="1" applyFill="1" applyBorder="1" applyAlignment="1">
      <alignment horizontal="left" vertical="top" wrapText="1"/>
    </xf>
    <xf numFmtId="0" fontId="7" fillId="0" borderId="1" xfId="1" applyFont="1" applyFill="1" applyBorder="1"/>
    <xf numFmtId="0" fontId="7" fillId="0" borderId="1" xfId="1" applyFill="1" applyBorder="1"/>
    <xf numFmtId="2" fontId="7" fillId="0" borderId="1" xfId="1" applyNumberFormat="1" applyFont="1" applyFill="1" applyBorder="1" applyAlignment="1">
      <alignment vertical="top" wrapText="1"/>
    </xf>
    <xf numFmtId="2" fontId="7" fillId="0" borderId="1" xfId="1" quotePrefix="1" applyNumberFormat="1" applyFont="1" applyFill="1" applyBorder="1" applyAlignment="1">
      <alignment horizontal="left" vertical="top" wrapText="1"/>
    </xf>
    <xf numFmtId="2" fontId="7" fillId="0" borderId="1" xfId="4" applyNumberFormat="1" applyFont="1" applyFill="1" applyBorder="1" applyAlignment="1">
      <alignment horizontal="left" vertical="top" wrapText="1"/>
    </xf>
    <xf numFmtId="0" fontId="17" fillId="0" borderId="0" xfId="1" applyFont="1" applyFill="1"/>
    <xf numFmtId="0" fontId="7" fillId="0" borderId="0" xfId="1" applyFill="1" applyAlignment="1">
      <alignment wrapText="1"/>
    </xf>
    <xf numFmtId="0" fontId="6" fillId="0" borderId="0" xfId="1" applyFont="1" applyFill="1"/>
    <xf numFmtId="0" fontId="6" fillId="0" borderId="7" xfId="1" applyFont="1" applyFill="1" applyBorder="1" applyAlignment="1">
      <alignment wrapText="1"/>
    </xf>
    <xf numFmtId="0" fontId="6" fillId="0" borderId="8" xfId="1" applyFont="1" applyFill="1" applyBorder="1" applyAlignment="1">
      <alignment wrapText="1"/>
    </xf>
    <xf numFmtId="0" fontId="7" fillId="0" borderId="9" xfId="1" applyFill="1" applyBorder="1" applyAlignment="1">
      <alignment horizontal="left" wrapText="1"/>
    </xf>
    <xf numFmtId="0" fontId="7" fillId="0" borderId="10" xfId="1" applyFill="1" applyBorder="1" applyAlignment="1">
      <alignment wrapText="1"/>
    </xf>
    <xf numFmtId="0" fontId="7" fillId="0" borderId="9" xfId="1" applyFill="1" applyBorder="1" applyAlignment="1">
      <alignment horizontal="right" wrapText="1"/>
    </xf>
    <xf numFmtId="0" fontId="7" fillId="0" borderId="11" xfId="1" applyFill="1" applyBorder="1" applyAlignment="1">
      <alignment horizontal="right" wrapText="1"/>
    </xf>
    <xf numFmtId="0" fontId="7" fillId="0" borderId="12" xfId="1" applyFill="1" applyBorder="1" applyAlignment="1">
      <alignment wrapText="1"/>
    </xf>
    <xf numFmtId="0" fontId="7" fillId="0" borderId="4" xfId="1" applyFill="1" applyBorder="1" applyAlignment="1">
      <alignment wrapText="1"/>
    </xf>
    <xf numFmtId="0" fontId="6" fillId="0" borderId="0" xfId="1" applyFont="1" applyFill="1" applyAlignment="1">
      <alignment wrapText="1"/>
    </xf>
    <xf numFmtId="0" fontId="7" fillId="0" borderId="10" xfId="1" applyFont="1" applyFill="1" applyBorder="1" applyAlignment="1">
      <alignment wrapText="1"/>
    </xf>
    <xf numFmtId="0" fontId="8" fillId="0" borderId="0" xfId="0" applyFont="1"/>
    <xf numFmtId="0" fontId="7" fillId="6" borderId="1" xfId="1" applyFont="1" applyFill="1" applyBorder="1" applyAlignment="1">
      <alignment horizontal="left" vertical="top"/>
    </xf>
    <xf numFmtId="0" fontId="7" fillId="6" borderId="1" xfId="1" applyFont="1" applyFill="1" applyBorder="1" applyAlignment="1">
      <alignment horizontal="left" vertical="top" wrapText="1"/>
    </xf>
    <xf numFmtId="0" fontId="7" fillId="6" borderId="1" xfId="1" applyFont="1" applyFill="1" applyBorder="1" applyAlignment="1">
      <alignment vertical="top" wrapText="1"/>
    </xf>
    <xf numFmtId="49" fontId="7" fillId="0" borderId="1" xfId="0" applyNumberFormat="1" applyFont="1" applyFill="1" applyBorder="1" applyAlignment="1">
      <alignment horizontal="left" vertical="top" wrapText="1"/>
    </xf>
    <xf numFmtId="0" fontId="7" fillId="0" borderId="1" xfId="0" applyFont="1" applyFill="1" applyBorder="1" applyAlignment="1">
      <alignment horizontal="justify" vertical="top"/>
    </xf>
    <xf numFmtId="0" fontId="7" fillId="0" borderId="0" xfId="0" applyFont="1" applyAlignment="1">
      <alignment horizontal="left" vertical="top" wrapText="1"/>
    </xf>
    <xf numFmtId="0" fontId="18" fillId="0" borderId="0" xfId="0" applyFont="1" applyAlignment="1">
      <alignment horizontal="justify" wrapText="1"/>
    </xf>
    <xf numFmtId="0" fontId="7" fillId="0" borderId="0" xfId="0" applyFont="1" applyAlignment="1">
      <alignment horizontal="justify" wrapText="1"/>
    </xf>
    <xf numFmtId="0" fontId="10" fillId="0" borderId="0" xfId="0" applyFont="1" applyAlignment="1">
      <alignment horizontal="justify" wrapText="1"/>
    </xf>
    <xf numFmtId="0" fontId="19" fillId="3" borderId="1" xfId="1" applyFont="1" applyFill="1" applyBorder="1" applyAlignment="1">
      <alignment vertical="top"/>
    </xf>
    <xf numFmtId="0" fontId="7" fillId="0" borderId="1" xfId="0" applyFont="1" applyFill="1" applyBorder="1" applyAlignment="1">
      <alignment vertical="top"/>
    </xf>
    <xf numFmtId="0" fontId="7" fillId="0" borderId="1" xfId="8" applyFont="1" applyFill="1" applyBorder="1"/>
    <xf numFmtId="0" fontId="7" fillId="0" borderId="1" xfId="0" applyFont="1" applyFill="1" applyBorder="1" applyAlignment="1">
      <alignment horizontal="right" vertical="top" wrapText="1"/>
    </xf>
    <xf numFmtId="0" fontId="7" fillId="0" borderId="1" xfId="8" applyFont="1" applyFill="1" applyBorder="1" applyAlignment="1">
      <alignment horizontal="left" vertical="top" wrapText="1"/>
    </xf>
    <xf numFmtId="14" fontId="15" fillId="0" borderId="0" xfId="0" applyNumberFormat="1" applyFont="1" applyAlignment="1">
      <alignment horizontal="justify" wrapText="1"/>
    </xf>
    <xf numFmtId="0" fontId="7" fillId="0" borderId="0" xfId="0" quotePrefix="1" applyFont="1" applyAlignment="1">
      <alignment horizontal="justify" wrapText="1"/>
    </xf>
    <xf numFmtId="14" fontId="7" fillId="0" borderId="0" xfId="0" applyNumberFormat="1" applyFont="1" applyAlignment="1">
      <alignment horizontal="justify" wrapText="1"/>
    </xf>
    <xf numFmtId="0" fontId="6" fillId="0" borderId="5" xfId="1" applyFont="1" applyFill="1" applyBorder="1" applyAlignment="1">
      <alignment horizontal="center" wrapText="1"/>
    </xf>
    <xf numFmtId="0" fontId="6" fillId="0" borderId="6" xfId="1" applyFont="1" applyFill="1" applyBorder="1" applyAlignment="1">
      <alignment horizontal="center" wrapText="1"/>
    </xf>
  </cellXfs>
  <cellStyles count="9">
    <cellStyle name="Hyperlink 2" xfId="3" xr:uid="{00000000-0005-0000-0000-000000000000}"/>
    <cellStyle name="Normal" xfId="0" builtinId="0"/>
    <cellStyle name="Normal 2" xfId="1" xr:uid="{00000000-0005-0000-0000-000002000000}"/>
    <cellStyle name="Normal 3" xfId="2" xr:uid="{00000000-0005-0000-0000-000003000000}"/>
    <cellStyle name="Normal 3 2" xfId="6" xr:uid="{00000000-0005-0000-0000-000003000000}"/>
    <cellStyle name="Normal 4" xfId="5" xr:uid="{CBDA87CB-1741-485B-B2AA-1814DC83B02C}"/>
    <cellStyle name="Normal 4 2" xfId="7" xr:uid="{365FC7F0-27D4-4187-8FCA-60877D422CFC}"/>
    <cellStyle name="Normal 4 3" xfId="8" xr:uid="{335E390D-906D-4271-A3D3-399A2283A5DD}"/>
    <cellStyle name="Percent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226219</xdr:colOff>
      <xdr:row>5</xdr:row>
      <xdr:rowOff>214312</xdr:rowOff>
    </xdr:from>
    <xdr:to>
      <xdr:col>0</xdr:col>
      <xdr:colOff>7523387</xdr:colOff>
      <xdr:row>46</xdr:row>
      <xdr:rowOff>115286</xdr:rowOff>
    </xdr:to>
    <xdr:pic>
      <xdr:nvPicPr>
        <xdr:cNvPr id="5" name="Picture 4">
          <a:extLst>
            <a:ext uri="{FF2B5EF4-FFF2-40B4-BE49-F238E27FC236}">
              <a16:creationId xmlns:a16="http://schemas.microsoft.com/office/drawing/2014/main" id="{EF93BD52-30B4-4824-B742-FFFEE7B4BF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6219" y="2774156"/>
          <a:ext cx="7297168" cy="7068536"/>
        </a:xfrm>
        <a:prstGeom prst="rect">
          <a:avLst/>
        </a:prstGeom>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77"/>
  <sheetViews>
    <sheetView tabSelected="1" topLeftCell="A10" zoomScale="80" zoomScaleNormal="80" workbookViewId="0">
      <selection activeCell="B42" sqref="B42"/>
    </sheetView>
  </sheetViews>
  <sheetFormatPr defaultColWidth="9.109375" defaultRowHeight="13.2" x14ac:dyDescent="0.25"/>
  <cols>
    <col min="1" max="1" width="124.6640625" style="16" customWidth="1"/>
    <col min="2" max="16384" width="9.109375" style="2"/>
  </cols>
  <sheetData>
    <row r="1" spans="1:1" ht="15.6" x14ac:dyDescent="0.3">
      <c r="A1" s="44" t="s">
        <v>503</v>
      </c>
    </row>
    <row r="2" spans="1:1" s="1" customFormat="1" ht="15" x14ac:dyDescent="0.25">
      <c r="A2" s="112" t="s">
        <v>502</v>
      </c>
    </row>
    <row r="3" spans="1:1" ht="27.6" x14ac:dyDescent="0.25">
      <c r="A3" s="15" t="s">
        <v>509</v>
      </c>
    </row>
    <row r="4" spans="1:1" ht="69" x14ac:dyDescent="0.25">
      <c r="A4" s="15" t="s">
        <v>501</v>
      </c>
    </row>
    <row r="5" spans="1:1" ht="69" x14ac:dyDescent="0.25">
      <c r="A5" s="15" t="s">
        <v>508</v>
      </c>
    </row>
    <row r="6" spans="1:1" ht="36" customHeight="1" x14ac:dyDescent="0.25">
      <c r="A6" s="15"/>
    </row>
    <row r="7" spans="1:1" ht="13.8" x14ac:dyDescent="0.25">
      <c r="A7" s="114"/>
    </row>
    <row r="8" spans="1:1" ht="13.8" x14ac:dyDescent="0.25">
      <c r="A8" s="15"/>
    </row>
    <row r="9" spans="1:1" ht="13.8" x14ac:dyDescent="0.25">
      <c r="A9" s="15"/>
    </row>
    <row r="13" spans="1:1" x14ac:dyDescent="0.25">
      <c r="A13" s="2"/>
    </row>
    <row r="17" spans="1:1" x14ac:dyDescent="0.25">
      <c r="A17" s="113"/>
    </row>
    <row r="50" spans="1:1" x14ac:dyDescent="0.25">
      <c r="A50" s="113" t="s">
        <v>548</v>
      </c>
    </row>
    <row r="51" spans="1:1" x14ac:dyDescent="0.25">
      <c r="A51" s="122">
        <v>43405</v>
      </c>
    </row>
    <row r="52" spans="1:1" x14ac:dyDescent="0.25">
      <c r="A52" s="113" t="s">
        <v>567</v>
      </c>
    </row>
    <row r="53" spans="1:1" x14ac:dyDescent="0.25">
      <c r="A53" s="113" t="s">
        <v>568</v>
      </c>
    </row>
    <row r="54" spans="1:1" x14ac:dyDescent="0.25">
      <c r="A54" s="113"/>
    </row>
    <row r="55" spans="1:1" x14ac:dyDescent="0.25">
      <c r="A55" s="113" t="s">
        <v>558</v>
      </c>
    </row>
    <row r="56" spans="1:1" x14ac:dyDescent="0.25">
      <c r="A56" s="120">
        <v>43250</v>
      </c>
    </row>
    <row r="57" spans="1:1" x14ac:dyDescent="0.25">
      <c r="A57" s="121" t="s">
        <v>560</v>
      </c>
    </row>
    <row r="58" spans="1:1" x14ac:dyDescent="0.25">
      <c r="A58" s="121" t="s">
        <v>566</v>
      </c>
    </row>
    <row r="59" spans="1:1" x14ac:dyDescent="0.25">
      <c r="A59" s="121"/>
    </row>
    <row r="60" spans="1:1" x14ac:dyDescent="0.25">
      <c r="A60" s="121" t="s">
        <v>564</v>
      </c>
    </row>
    <row r="61" spans="1:1" x14ac:dyDescent="0.25">
      <c r="A61" s="121" t="s">
        <v>565</v>
      </c>
    </row>
    <row r="62" spans="1:1" x14ac:dyDescent="0.25">
      <c r="A62" s="121"/>
    </row>
    <row r="63" spans="1:1" x14ac:dyDescent="0.25">
      <c r="A63" s="121" t="s">
        <v>561</v>
      </c>
    </row>
    <row r="64" spans="1:1" x14ac:dyDescent="0.25">
      <c r="A64" s="16" t="s">
        <v>562</v>
      </c>
    </row>
    <row r="65" spans="1:1" x14ac:dyDescent="0.25">
      <c r="A65" s="16" t="s">
        <v>563</v>
      </c>
    </row>
    <row r="67" spans="1:1" x14ac:dyDescent="0.25">
      <c r="A67" s="113" t="s">
        <v>549</v>
      </c>
    </row>
    <row r="68" spans="1:1" x14ac:dyDescent="0.25">
      <c r="A68" s="120">
        <v>43236</v>
      </c>
    </row>
    <row r="69" spans="1:1" x14ac:dyDescent="0.25">
      <c r="A69" s="113" t="s">
        <v>550</v>
      </c>
    </row>
    <row r="70" spans="1:1" x14ac:dyDescent="0.25">
      <c r="A70" s="121" t="s">
        <v>551</v>
      </c>
    </row>
    <row r="71" spans="1:1" x14ac:dyDescent="0.25">
      <c r="A71" s="121" t="s">
        <v>552</v>
      </c>
    </row>
    <row r="73" spans="1:1" x14ac:dyDescent="0.25">
      <c r="A73" s="113" t="s">
        <v>553</v>
      </c>
    </row>
    <row r="74" spans="1:1" x14ac:dyDescent="0.25">
      <c r="A74" s="121" t="s">
        <v>554</v>
      </c>
    </row>
    <row r="75" spans="1:1" x14ac:dyDescent="0.25">
      <c r="A75" s="121" t="s">
        <v>555</v>
      </c>
    </row>
    <row r="76" spans="1:1" x14ac:dyDescent="0.25">
      <c r="A76" s="121" t="s">
        <v>556</v>
      </c>
    </row>
    <row r="77" spans="1:1" x14ac:dyDescent="0.25">
      <c r="A77" s="121" t="s">
        <v>557</v>
      </c>
    </row>
  </sheetData>
  <pageMargins left="0.7" right="0.7" top="0.75" bottom="0.75" header="0.3" footer="0.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A1:J54"/>
  <sheetViews>
    <sheetView zoomScale="80" zoomScaleNormal="80" zoomScaleSheetLayoutView="80" workbookViewId="0">
      <pane xSplit="10" ySplit="2" topLeftCell="K3" activePane="bottomRight" state="frozen"/>
      <selection activeCell="B42" sqref="B42"/>
      <selection pane="topRight" activeCell="B42" sqref="B42"/>
      <selection pane="bottomLeft" activeCell="B42" sqref="B42"/>
      <selection pane="bottomRight" activeCell="B42" sqref="B42"/>
    </sheetView>
  </sheetViews>
  <sheetFormatPr defaultColWidth="9.109375" defaultRowHeight="13.2" x14ac:dyDescent="0.25"/>
  <cols>
    <col min="1" max="1" width="27.5546875" style="13" bestFit="1" customWidth="1"/>
    <col min="2" max="2" width="30.6640625" style="10" customWidth="1"/>
    <col min="3" max="3" width="40.6640625" style="11" customWidth="1"/>
    <col min="4" max="4" width="15.6640625" style="10" customWidth="1"/>
    <col min="5" max="6" width="10.6640625" style="10" customWidth="1"/>
    <col min="7" max="7" width="16.5546875" style="10" bestFit="1" customWidth="1"/>
    <col min="8" max="8" width="18.5546875" style="10" bestFit="1" customWidth="1"/>
    <col min="9" max="9" width="15.6640625" style="10" customWidth="1"/>
    <col min="10" max="10" width="12.88671875" style="10" hidden="1" customWidth="1"/>
    <col min="11" max="16384" width="9.109375" style="10"/>
  </cols>
  <sheetData>
    <row r="1" spans="1:10" ht="13.8" x14ac:dyDescent="0.25">
      <c r="A1" s="14" t="s">
        <v>0</v>
      </c>
      <c r="B1" s="115"/>
      <c r="C1" s="45"/>
      <c r="D1" s="46"/>
      <c r="E1" s="46"/>
      <c r="F1" s="46"/>
      <c r="G1" s="46"/>
      <c r="H1" s="46"/>
      <c r="I1" s="46"/>
      <c r="J1" s="46"/>
    </row>
    <row r="2" spans="1:10" s="12" customFormat="1" ht="39.9" customHeight="1" x14ac:dyDescent="0.25">
      <c r="A2" s="3" t="s">
        <v>1</v>
      </c>
      <c r="B2" s="3" t="s">
        <v>2</v>
      </c>
      <c r="C2" s="4" t="s">
        <v>3</v>
      </c>
      <c r="D2" s="5" t="s">
        <v>4</v>
      </c>
      <c r="E2" s="5" t="s">
        <v>5</v>
      </c>
      <c r="F2" s="5" t="s">
        <v>6</v>
      </c>
      <c r="G2" s="5" t="s">
        <v>7</v>
      </c>
      <c r="H2" s="5" t="s">
        <v>8</v>
      </c>
      <c r="I2" s="51" t="s">
        <v>9</v>
      </c>
      <c r="J2" s="5" t="s">
        <v>10</v>
      </c>
    </row>
    <row r="3" spans="1:10" s="9" customFormat="1" ht="64.5" customHeight="1" x14ac:dyDescent="0.25">
      <c r="A3" s="6" t="s">
        <v>11</v>
      </c>
      <c r="B3" s="7" t="s">
        <v>442</v>
      </c>
      <c r="C3" s="9" t="s">
        <v>510</v>
      </c>
      <c r="D3" s="9" t="s">
        <v>12</v>
      </c>
      <c r="E3" s="9" t="s">
        <v>457</v>
      </c>
      <c r="G3" s="9">
        <v>1</v>
      </c>
      <c r="H3" s="9" t="s">
        <v>13</v>
      </c>
      <c r="I3" s="9" t="s">
        <v>14</v>
      </c>
      <c r="J3" s="9">
        <v>1</v>
      </c>
    </row>
    <row r="4" spans="1:10" s="9" customFormat="1" ht="26.4" x14ac:dyDescent="0.2">
      <c r="A4" s="6" t="s">
        <v>16</v>
      </c>
      <c r="B4" s="7" t="s">
        <v>439</v>
      </c>
      <c r="C4" s="9" t="s">
        <v>469</v>
      </c>
      <c r="D4" s="9" t="s">
        <v>505</v>
      </c>
      <c r="G4" s="105"/>
      <c r="I4" s="9" t="s">
        <v>14</v>
      </c>
      <c r="J4" s="9">
        <v>1</v>
      </c>
    </row>
    <row r="5" spans="1:10" s="9" customFormat="1" ht="45" customHeight="1" x14ac:dyDescent="0.25">
      <c r="A5" s="7" t="s">
        <v>19</v>
      </c>
      <c r="B5" s="7" t="s">
        <v>440</v>
      </c>
      <c r="C5" s="9" t="s">
        <v>447</v>
      </c>
      <c r="D5" s="9" t="s">
        <v>12</v>
      </c>
      <c r="G5" s="9" t="s">
        <v>15</v>
      </c>
      <c r="H5" s="9" t="s">
        <v>15</v>
      </c>
      <c r="I5" s="9" t="s">
        <v>20</v>
      </c>
      <c r="J5" s="9">
        <v>1</v>
      </c>
    </row>
    <row r="6" spans="1:10" s="9" customFormat="1" x14ac:dyDescent="0.25">
      <c r="A6" s="6" t="s">
        <v>21</v>
      </c>
      <c r="B6" s="7" t="s">
        <v>443</v>
      </c>
      <c r="C6" s="9" t="s">
        <v>511</v>
      </c>
      <c r="D6" s="9" t="s">
        <v>12</v>
      </c>
      <c r="I6" s="9" t="s">
        <v>20</v>
      </c>
      <c r="J6" s="9">
        <v>1</v>
      </c>
    </row>
    <row r="7" spans="1:10" s="9" customFormat="1" x14ac:dyDescent="0.25">
      <c r="A7" s="6" t="s">
        <v>22</v>
      </c>
      <c r="B7" s="9" t="s">
        <v>441</v>
      </c>
      <c r="C7" s="9" t="s">
        <v>512</v>
      </c>
      <c r="D7" s="9" t="s">
        <v>12</v>
      </c>
      <c r="I7" s="9" t="s">
        <v>14</v>
      </c>
      <c r="J7" s="9">
        <v>1</v>
      </c>
    </row>
    <row r="8" spans="1:10" s="9" customFormat="1" ht="66" x14ac:dyDescent="0.25">
      <c r="A8" s="6" t="s">
        <v>54</v>
      </c>
      <c r="B8" s="9">
        <v>1</v>
      </c>
      <c r="C8" s="9" t="s">
        <v>513</v>
      </c>
      <c r="D8" s="9" t="s">
        <v>504</v>
      </c>
      <c r="G8" s="9">
        <v>1</v>
      </c>
      <c r="H8" s="9" t="s">
        <v>384</v>
      </c>
      <c r="I8" s="9" t="s">
        <v>25</v>
      </c>
      <c r="J8" s="9">
        <v>1</v>
      </c>
    </row>
    <row r="9" spans="1:10" s="9" customFormat="1" ht="26.4" x14ac:dyDescent="0.25">
      <c r="A9" s="6" t="s">
        <v>26</v>
      </c>
      <c r="B9" s="9" t="s">
        <v>440</v>
      </c>
      <c r="C9" s="9" t="s">
        <v>514</v>
      </c>
      <c r="D9" s="9" t="s">
        <v>12</v>
      </c>
      <c r="G9" s="9" t="s">
        <v>15</v>
      </c>
      <c r="H9" s="9" t="s">
        <v>15</v>
      </c>
      <c r="I9" s="9" t="s">
        <v>27</v>
      </c>
      <c r="J9" s="9">
        <v>1</v>
      </c>
    </row>
    <row r="10" spans="1:10" s="9" customFormat="1" ht="26.4" x14ac:dyDescent="0.25">
      <c r="A10" s="6" t="s">
        <v>28</v>
      </c>
      <c r="B10" s="7" t="s">
        <v>98</v>
      </c>
      <c r="C10" s="9" t="s">
        <v>515</v>
      </c>
      <c r="D10" s="9" t="s">
        <v>12</v>
      </c>
      <c r="G10" s="9" t="s">
        <v>15</v>
      </c>
      <c r="H10" s="9" t="s">
        <v>15</v>
      </c>
      <c r="I10" s="9" t="s">
        <v>14</v>
      </c>
      <c r="J10" s="9">
        <v>1</v>
      </c>
    </row>
    <row r="11" spans="1:10" s="9" customFormat="1" x14ac:dyDescent="0.25">
      <c r="A11" s="6" t="s">
        <v>29</v>
      </c>
      <c r="B11" s="6" t="s">
        <v>30</v>
      </c>
      <c r="C11" s="9" t="s">
        <v>516</v>
      </c>
      <c r="D11" s="9" t="s">
        <v>12</v>
      </c>
      <c r="I11" s="9" t="s">
        <v>14</v>
      </c>
      <c r="J11" s="9">
        <v>1</v>
      </c>
    </row>
    <row r="12" spans="1:10" s="9" customFormat="1" ht="26.4" x14ac:dyDescent="0.25">
      <c r="A12" s="6" t="s">
        <v>31</v>
      </c>
      <c r="B12" s="7" t="s">
        <v>30</v>
      </c>
      <c r="C12" s="9" t="s">
        <v>517</v>
      </c>
      <c r="D12" s="9" t="s">
        <v>12</v>
      </c>
      <c r="G12" s="9">
        <v>1</v>
      </c>
      <c r="H12" s="9" t="s">
        <v>13</v>
      </c>
      <c r="I12" s="9" t="s">
        <v>27</v>
      </c>
      <c r="J12" s="9">
        <v>1</v>
      </c>
    </row>
    <row r="13" spans="1:10" s="9" customFormat="1" ht="26.4" x14ac:dyDescent="0.25">
      <c r="A13" s="6" t="s">
        <v>32</v>
      </c>
      <c r="B13" s="7" t="s">
        <v>33</v>
      </c>
      <c r="C13" s="9" t="s">
        <v>518</v>
      </c>
      <c r="D13" s="9" t="s">
        <v>12</v>
      </c>
      <c r="I13" s="9" t="s">
        <v>14</v>
      </c>
      <c r="J13" s="9">
        <v>1</v>
      </c>
    </row>
    <row r="14" spans="1:10" s="9" customFormat="1" hidden="1" x14ac:dyDescent="0.25">
      <c r="A14" s="6" t="s">
        <v>34</v>
      </c>
      <c r="B14" s="6" t="s">
        <v>35</v>
      </c>
      <c r="C14" s="9" t="s">
        <v>36</v>
      </c>
      <c r="D14" s="9" t="s">
        <v>12</v>
      </c>
      <c r="I14" s="9" t="s">
        <v>14</v>
      </c>
    </row>
    <row r="15" spans="1:10" s="9" customFormat="1" ht="54.75" customHeight="1" x14ac:dyDescent="0.25">
      <c r="A15" s="6" t="s">
        <v>37</v>
      </c>
      <c r="B15" s="6">
        <v>1</v>
      </c>
      <c r="C15" s="9" t="s">
        <v>484</v>
      </c>
      <c r="D15" s="9" t="s">
        <v>24</v>
      </c>
      <c r="G15" s="9" t="s">
        <v>15</v>
      </c>
      <c r="H15" s="9" t="s">
        <v>15</v>
      </c>
      <c r="I15" s="9" t="s">
        <v>25</v>
      </c>
      <c r="J15" s="9">
        <v>1</v>
      </c>
    </row>
    <row r="16" spans="1:10" s="9" customFormat="1" ht="118.8" x14ac:dyDescent="0.25">
      <c r="A16" s="6" t="s">
        <v>38</v>
      </c>
      <c r="B16" s="6" t="s">
        <v>39</v>
      </c>
      <c r="C16" s="9" t="s">
        <v>519</v>
      </c>
      <c r="D16" s="9" t="s">
        <v>505</v>
      </c>
      <c r="I16" s="9" t="s">
        <v>27</v>
      </c>
      <c r="J16" s="9">
        <v>1</v>
      </c>
    </row>
    <row r="17" spans="1:10" s="9" customFormat="1" ht="52.8" x14ac:dyDescent="0.25">
      <c r="A17" s="6" t="s">
        <v>40</v>
      </c>
      <c r="B17" s="6">
        <v>1200</v>
      </c>
      <c r="C17" s="9" t="s">
        <v>520</v>
      </c>
      <c r="D17" s="9" t="s">
        <v>24</v>
      </c>
      <c r="G17" s="9">
        <v>1</v>
      </c>
      <c r="H17" s="9" t="s">
        <v>393</v>
      </c>
      <c r="I17" s="9" t="s">
        <v>25</v>
      </c>
      <c r="J17" s="9">
        <v>1</v>
      </c>
    </row>
    <row r="18" spans="1:10" s="9" customFormat="1" ht="26.4" hidden="1" x14ac:dyDescent="0.25">
      <c r="A18" s="6" t="s">
        <v>41</v>
      </c>
      <c r="B18" s="7" t="s">
        <v>42</v>
      </c>
      <c r="C18" s="8" t="s">
        <v>485</v>
      </c>
      <c r="D18" s="9" t="s">
        <v>12</v>
      </c>
      <c r="I18" s="9" t="s">
        <v>14</v>
      </c>
    </row>
    <row r="19" spans="1:10" s="9" customFormat="1" hidden="1" x14ac:dyDescent="0.25">
      <c r="A19" s="6" t="s">
        <v>43</v>
      </c>
      <c r="B19" s="19" t="s">
        <v>44</v>
      </c>
      <c r="C19" s="8" t="s">
        <v>486</v>
      </c>
      <c r="D19" s="9" t="s">
        <v>45</v>
      </c>
      <c r="I19" s="9" t="s">
        <v>46</v>
      </c>
    </row>
    <row r="20" spans="1:10" s="9" customFormat="1" x14ac:dyDescent="0.25">
      <c r="A20" s="6" t="s">
        <v>47</v>
      </c>
      <c r="B20" s="83">
        <v>791</v>
      </c>
      <c r="C20" s="9" t="s">
        <v>487</v>
      </c>
      <c r="D20" s="9" t="s">
        <v>504</v>
      </c>
      <c r="I20" s="9" t="s">
        <v>417</v>
      </c>
      <c r="J20" s="9">
        <v>1</v>
      </c>
    </row>
    <row r="21" spans="1:10" s="9" customFormat="1" ht="54" hidden="1" customHeight="1" x14ac:dyDescent="0.25">
      <c r="A21" s="18" t="s">
        <v>48</v>
      </c>
      <c r="B21" s="6" t="s">
        <v>394</v>
      </c>
      <c r="C21" s="11" t="s">
        <v>396</v>
      </c>
      <c r="D21" s="9" t="s">
        <v>24</v>
      </c>
      <c r="I21" s="9" t="s">
        <v>419</v>
      </c>
    </row>
    <row r="22" spans="1:10" s="9" customFormat="1" ht="52.8" hidden="1" x14ac:dyDescent="0.25">
      <c r="A22" s="18" t="s">
        <v>49</v>
      </c>
      <c r="B22" s="6" t="s">
        <v>395</v>
      </c>
      <c r="C22" s="11" t="s">
        <v>397</v>
      </c>
      <c r="D22" s="9" t="s">
        <v>24</v>
      </c>
      <c r="I22" s="9" t="s">
        <v>419</v>
      </c>
    </row>
    <row r="23" spans="1:10" s="9" customFormat="1" ht="26.4" x14ac:dyDescent="0.25">
      <c r="A23" s="6" t="s">
        <v>50</v>
      </c>
      <c r="B23" s="6" t="s">
        <v>51</v>
      </c>
      <c r="C23" s="9" t="s">
        <v>470</v>
      </c>
      <c r="D23" s="9" t="s">
        <v>505</v>
      </c>
      <c r="I23" s="9" t="s">
        <v>27</v>
      </c>
      <c r="J23" s="9">
        <v>1</v>
      </c>
    </row>
    <row r="24" spans="1:10" s="9" customFormat="1" x14ac:dyDescent="0.25">
      <c r="A24" s="6" t="s">
        <v>52</v>
      </c>
      <c r="B24" s="83">
        <v>7200</v>
      </c>
      <c r="C24" s="9" t="s">
        <v>488</v>
      </c>
      <c r="D24" s="9" t="s">
        <v>504</v>
      </c>
      <c r="I24" s="9" t="s">
        <v>417</v>
      </c>
      <c r="J24" s="9">
        <v>1</v>
      </c>
    </row>
    <row r="25" spans="1:10" s="9" customFormat="1" ht="26.4" x14ac:dyDescent="0.25">
      <c r="A25" s="6" t="s">
        <v>53</v>
      </c>
      <c r="B25" s="6">
        <v>1200</v>
      </c>
      <c r="C25" s="9" t="s">
        <v>498</v>
      </c>
      <c r="D25" s="9" t="s">
        <v>504</v>
      </c>
      <c r="I25" s="9" t="s">
        <v>417</v>
      </c>
      <c r="J25" s="9">
        <v>1</v>
      </c>
    </row>
    <row r="26" spans="1:10" s="9" customFormat="1" ht="26.4" x14ac:dyDescent="0.25">
      <c r="A26" s="6" t="s">
        <v>55</v>
      </c>
      <c r="B26" s="7" t="s">
        <v>445</v>
      </c>
      <c r="C26" s="9" t="s">
        <v>521</v>
      </c>
      <c r="D26" s="9" t="s">
        <v>505</v>
      </c>
      <c r="G26" s="9">
        <v>1</v>
      </c>
      <c r="H26" s="9" t="s">
        <v>13</v>
      </c>
      <c r="I26" s="9" t="s">
        <v>27</v>
      </c>
      <c r="J26" s="9">
        <v>1</v>
      </c>
    </row>
    <row r="27" spans="1:10" s="9" customFormat="1" x14ac:dyDescent="0.25">
      <c r="A27" s="6" t="s">
        <v>56</v>
      </c>
      <c r="B27" s="7" t="s">
        <v>446</v>
      </c>
      <c r="C27" s="9" t="s">
        <v>522</v>
      </c>
      <c r="D27" s="9" t="s">
        <v>505</v>
      </c>
      <c r="I27" s="9" t="s">
        <v>14</v>
      </c>
      <c r="J27" s="9">
        <v>1</v>
      </c>
    </row>
    <row r="28" spans="1:10" s="9" customFormat="1" ht="26.4" x14ac:dyDescent="0.25">
      <c r="A28" s="13" t="s">
        <v>57</v>
      </c>
      <c r="B28" s="83">
        <v>50</v>
      </c>
      <c r="C28" s="9" t="s">
        <v>471</v>
      </c>
      <c r="D28" s="9" t="s">
        <v>504</v>
      </c>
      <c r="G28" s="9" t="s">
        <v>15</v>
      </c>
      <c r="H28" s="9" t="s">
        <v>15</v>
      </c>
      <c r="I28" s="9" t="s">
        <v>417</v>
      </c>
      <c r="J28" s="9">
        <v>1</v>
      </c>
    </row>
    <row r="29" spans="1:10" s="9" customFormat="1" ht="45" customHeight="1" x14ac:dyDescent="0.25">
      <c r="A29" s="13" t="s">
        <v>58</v>
      </c>
      <c r="B29" s="83">
        <v>10</v>
      </c>
      <c r="C29" s="9" t="s">
        <v>523</v>
      </c>
      <c r="D29" s="9" t="s">
        <v>24</v>
      </c>
      <c r="I29" s="9" t="s">
        <v>417</v>
      </c>
      <c r="J29" s="9">
        <v>1</v>
      </c>
    </row>
    <row r="30" spans="1:10" s="9" customFormat="1" ht="74.25" customHeight="1" x14ac:dyDescent="0.25">
      <c r="A30" s="6" t="s">
        <v>59</v>
      </c>
      <c r="B30" s="7" t="s">
        <v>444</v>
      </c>
      <c r="C30" s="9" t="s">
        <v>448</v>
      </c>
      <c r="D30" s="9" t="s">
        <v>504</v>
      </c>
      <c r="G30" s="9" t="s">
        <v>15</v>
      </c>
      <c r="I30" s="9" t="s">
        <v>25</v>
      </c>
      <c r="J30" s="9">
        <v>1</v>
      </c>
    </row>
    <row r="31" spans="1:10" s="9" customFormat="1" x14ac:dyDescent="0.25">
      <c r="A31" s="13" t="s">
        <v>60</v>
      </c>
      <c r="B31" s="7" t="s">
        <v>61</v>
      </c>
      <c r="C31" s="9" t="s">
        <v>472</v>
      </c>
      <c r="D31" s="9" t="s">
        <v>24</v>
      </c>
      <c r="H31" s="9" t="s">
        <v>435</v>
      </c>
      <c r="I31" s="9" t="s">
        <v>25</v>
      </c>
      <c r="J31" s="9">
        <v>1</v>
      </c>
    </row>
    <row r="32" spans="1:10" s="9" customFormat="1" ht="68.25" customHeight="1" x14ac:dyDescent="0.25">
      <c r="A32" s="13" t="s">
        <v>62</v>
      </c>
      <c r="B32" s="6">
        <v>1</v>
      </c>
      <c r="C32" s="9" t="s">
        <v>524</v>
      </c>
      <c r="D32" s="9" t="s">
        <v>24</v>
      </c>
      <c r="G32" s="9" t="s">
        <v>15</v>
      </c>
      <c r="H32" s="9" t="s">
        <v>15</v>
      </c>
      <c r="I32" s="9" t="s">
        <v>25</v>
      </c>
      <c r="J32" s="9">
        <v>1</v>
      </c>
    </row>
    <row r="33" spans="1:10" s="9" customFormat="1" ht="62.25" customHeight="1" x14ac:dyDescent="0.25">
      <c r="A33" s="13" t="s">
        <v>63</v>
      </c>
      <c r="B33" s="9" t="s">
        <v>64</v>
      </c>
      <c r="C33" s="9" t="s">
        <v>473</v>
      </c>
      <c r="D33" s="9" t="s">
        <v>12</v>
      </c>
      <c r="I33" s="9" t="s">
        <v>27</v>
      </c>
      <c r="J33" s="9">
        <v>1</v>
      </c>
    </row>
    <row r="34" spans="1:10" s="9" customFormat="1" ht="59.25" customHeight="1" x14ac:dyDescent="0.25">
      <c r="A34" s="13" t="s">
        <v>65</v>
      </c>
      <c r="B34" s="9" t="s">
        <v>66</v>
      </c>
      <c r="C34" s="9" t="s">
        <v>474</v>
      </c>
      <c r="D34" s="9" t="s">
        <v>12</v>
      </c>
      <c r="I34" s="9" t="s">
        <v>27</v>
      </c>
      <c r="J34" s="9">
        <v>1</v>
      </c>
    </row>
    <row r="35" spans="1:10" s="9" customFormat="1" ht="39.6" x14ac:dyDescent="0.25">
      <c r="A35" s="106" t="s">
        <v>67</v>
      </c>
      <c r="B35" s="107">
        <v>1</v>
      </c>
      <c r="C35" s="108" t="s">
        <v>475</v>
      </c>
      <c r="D35" s="108" t="s">
        <v>24</v>
      </c>
      <c r="E35" s="108"/>
      <c r="I35" s="9" t="s">
        <v>25</v>
      </c>
      <c r="J35" s="9">
        <v>1</v>
      </c>
    </row>
    <row r="36" spans="1:10" s="9" customFormat="1" ht="39.6" x14ac:dyDescent="0.25">
      <c r="A36" s="6" t="s">
        <v>68</v>
      </c>
      <c r="B36" s="6">
        <v>60</v>
      </c>
      <c r="C36" s="9" t="s">
        <v>489</v>
      </c>
      <c r="D36" s="9" t="s">
        <v>504</v>
      </c>
      <c r="I36" s="9" t="s">
        <v>25</v>
      </c>
      <c r="J36" s="9">
        <v>1</v>
      </c>
    </row>
    <row r="37" spans="1:10" s="9" customFormat="1" ht="26.4" hidden="1" x14ac:dyDescent="0.25">
      <c r="A37" s="6" t="s">
        <v>69</v>
      </c>
      <c r="B37" s="6">
        <v>20</v>
      </c>
      <c r="C37" s="8" t="s">
        <v>70</v>
      </c>
      <c r="D37" s="9" t="s">
        <v>24</v>
      </c>
      <c r="I37" s="9" t="s">
        <v>25</v>
      </c>
    </row>
    <row r="38" spans="1:10" s="9" customFormat="1" ht="26.4" hidden="1" x14ac:dyDescent="0.25">
      <c r="A38" s="6" t="s">
        <v>71</v>
      </c>
      <c r="B38" s="6">
        <v>40</v>
      </c>
      <c r="C38" s="8" t="s">
        <v>70</v>
      </c>
      <c r="I38" s="9" t="s">
        <v>25</v>
      </c>
    </row>
    <row r="39" spans="1:10" s="9" customFormat="1" ht="26.4" hidden="1" x14ac:dyDescent="0.25">
      <c r="A39" s="6" t="s">
        <v>72</v>
      </c>
      <c r="B39" s="83">
        <v>600</v>
      </c>
      <c r="C39" s="8" t="s">
        <v>73</v>
      </c>
      <c r="D39" s="9" t="s">
        <v>24</v>
      </c>
      <c r="I39" s="9" t="s">
        <v>417</v>
      </c>
    </row>
    <row r="40" spans="1:10" s="9" customFormat="1" hidden="1" x14ac:dyDescent="0.25">
      <c r="A40" s="6" t="s">
        <v>74</v>
      </c>
      <c r="B40" s="6">
        <v>60</v>
      </c>
      <c r="C40" s="6" t="s">
        <v>75</v>
      </c>
      <c r="D40" s="9" t="s">
        <v>24</v>
      </c>
      <c r="I40" s="9" t="s">
        <v>25</v>
      </c>
    </row>
    <row r="41" spans="1:10" s="9" customFormat="1" x14ac:dyDescent="0.25">
      <c r="A41" s="6" t="s">
        <v>76</v>
      </c>
      <c r="B41" s="6">
        <v>2</v>
      </c>
      <c r="C41" s="9" t="s">
        <v>499</v>
      </c>
      <c r="D41" s="9" t="s">
        <v>504</v>
      </c>
      <c r="I41" s="9" t="s">
        <v>25</v>
      </c>
      <c r="J41" s="9">
        <v>1</v>
      </c>
    </row>
    <row r="42" spans="1:10" s="9" customFormat="1" x14ac:dyDescent="0.25">
      <c r="A42" s="6" t="s">
        <v>77</v>
      </c>
      <c r="B42" s="6">
        <v>3</v>
      </c>
      <c r="C42" s="9" t="s">
        <v>497</v>
      </c>
      <c r="D42" s="9" t="s">
        <v>24</v>
      </c>
      <c r="I42" s="9" t="s">
        <v>25</v>
      </c>
      <c r="J42" s="9">
        <v>1</v>
      </c>
    </row>
    <row r="43" spans="1:10" s="9" customFormat="1" hidden="1" x14ac:dyDescent="0.25">
      <c r="A43" s="6" t="s">
        <v>78</v>
      </c>
      <c r="B43" s="6" t="s">
        <v>79</v>
      </c>
      <c r="C43" s="8" t="s">
        <v>80</v>
      </c>
      <c r="D43" s="9" t="s">
        <v>12</v>
      </c>
      <c r="I43" s="9" t="s">
        <v>20</v>
      </c>
    </row>
    <row r="44" spans="1:10" s="9" customFormat="1" ht="52.8" hidden="1" x14ac:dyDescent="0.25">
      <c r="A44" s="6" t="s">
        <v>81</v>
      </c>
      <c r="B44" s="6"/>
      <c r="C44" s="8" t="s">
        <v>82</v>
      </c>
      <c r="D44" s="9" t="s">
        <v>12</v>
      </c>
      <c r="I44" s="9" t="s">
        <v>20</v>
      </c>
    </row>
    <row r="45" spans="1:10" x14ac:dyDescent="0.25">
      <c r="A45" s="13" t="s">
        <v>386</v>
      </c>
      <c r="I45" s="9" t="s">
        <v>387</v>
      </c>
      <c r="J45" s="10">
        <v>1</v>
      </c>
    </row>
    <row r="46" spans="1:10" x14ac:dyDescent="0.25">
      <c r="A46" s="13" t="s">
        <v>388</v>
      </c>
      <c r="I46" s="9" t="s">
        <v>387</v>
      </c>
      <c r="J46" s="10">
        <v>1</v>
      </c>
    </row>
    <row r="47" spans="1:10" x14ac:dyDescent="0.25">
      <c r="A47" s="13" t="s">
        <v>389</v>
      </c>
      <c r="I47" s="9" t="s">
        <v>387</v>
      </c>
      <c r="J47" s="10">
        <v>1</v>
      </c>
    </row>
    <row r="48" spans="1:10" x14ac:dyDescent="0.25">
      <c r="A48" s="13" t="s">
        <v>390</v>
      </c>
      <c r="I48" s="9" t="s">
        <v>387</v>
      </c>
      <c r="J48" s="10">
        <v>1</v>
      </c>
    </row>
    <row r="49" spans="1:10" x14ac:dyDescent="0.25">
      <c r="A49" s="13" t="s">
        <v>391</v>
      </c>
      <c r="I49" s="9" t="s">
        <v>387</v>
      </c>
      <c r="J49" s="10">
        <v>1</v>
      </c>
    </row>
    <row r="52" spans="1:10" x14ac:dyDescent="0.25">
      <c r="G52" s="10" t="s">
        <v>83</v>
      </c>
      <c r="H52" s="10">
        <f>COUNT(J2:J44)</f>
        <v>31</v>
      </c>
    </row>
    <row r="53" spans="1:10" x14ac:dyDescent="0.25">
      <c r="G53" s="10" t="s">
        <v>84</v>
      </c>
      <c r="H53" s="10" t="s">
        <v>13</v>
      </c>
    </row>
    <row r="54" spans="1:10" x14ac:dyDescent="0.25">
      <c r="G54" s="10">
        <f>COUNT(G3:G44)</f>
        <v>5</v>
      </c>
      <c r="H54" s="10">
        <f>COUNTA(G3:G44)</f>
        <v>12</v>
      </c>
    </row>
  </sheetData>
  <autoFilter ref="A2:J49" xr:uid="{60FA1D5C-E6BB-4F04-99A9-5DC360617C1E}">
    <filterColumn colId="9">
      <customFilters>
        <customFilter operator="notEqual" val=" "/>
      </customFilters>
    </filterColumn>
  </autoFilter>
  <pageMargins left="1" right="1" top="1" bottom="1" header="0.5" footer="0.5"/>
  <pageSetup paperSize="9" scale="4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A1:J59"/>
  <sheetViews>
    <sheetView zoomScale="80" zoomScaleNormal="80" workbookViewId="0">
      <pane xSplit="10" ySplit="2" topLeftCell="K25" activePane="bottomRight" state="frozen"/>
      <selection activeCell="B42" sqref="B42"/>
      <selection pane="topRight" activeCell="B42" sqref="B42"/>
      <selection pane="bottomLeft" activeCell="B42" sqref="B42"/>
      <selection pane="bottomRight" activeCell="B42" sqref="B42"/>
    </sheetView>
  </sheetViews>
  <sheetFormatPr defaultColWidth="9.109375" defaultRowHeight="13.2" x14ac:dyDescent="0.25"/>
  <cols>
    <col min="1" max="1" width="30.6640625" style="28" customWidth="1"/>
    <col min="2" max="2" width="20.6640625" style="27" customWidth="1"/>
    <col min="3" max="3" width="40.6640625" style="28" customWidth="1"/>
    <col min="4" max="4" width="15.6640625" style="22" customWidth="1"/>
    <col min="5" max="5" width="18.44140625" style="22" bestFit="1" customWidth="1"/>
    <col min="6" max="6" width="10.6640625" style="22" customWidth="1"/>
    <col min="7" max="7" width="16.5546875" style="22" bestFit="1" customWidth="1"/>
    <col min="8" max="8" width="18.5546875" style="22" bestFit="1" customWidth="1"/>
    <col min="9" max="9" width="15.6640625" style="22" customWidth="1"/>
    <col min="10" max="10" width="13" style="22" hidden="1" customWidth="1"/>
    <col min="11" max="16384" width="9.109375" style="22"/>
  </cols>
  <sheetData>
    <row r="1" spans="1:10" s="21" customFormat="1" ht="16.5" customHeight="1" x14ac:dyDescent="0.25">
      <c r="A1" s="74" t="s">
        <v>85</v>
      </c>
      <c r="B1" s="75"/>
      <c r="C1" s="76"/>
      <c r="D1" s="77"/>
      <c r="E1" s="77"/>
      <c r="F1" s="77"/>
      <c r="G1" s="77"/>
      <c r="H1" s="77"/>
      <c r="I1" s="77"/>
      <c r="J1" s="77"/>
    </row>
    <row r="2" spans="1:10" s="26" customFormat="1" ht="39.9" customHeight="1" x14ac:dyDescent="0.25">
      <c r="A2" s="25" t="s">
        <v>1</v>
      </c>
      <c r="B2" s="24" t="s">
        <v>2</v>
      </c>
      <c r="C2" s="25" t="s">
        <v>3</v>
      </c>
      <c r="D2" s="23" t="s">
        <v>4</v>
      </c>
      <c r="E2" s="23" t="s">
        <v>86</v>
      </c>
      <c r="F2" s="23" t="s">
        <v>6</v>
      </c>
      <c r="G2" s="5" t="s">
        <v>7</v>
      </c>
      <c r="H2" s="5" t="s">
        <v>8</v>
      </c>
      <c r="I2" s="5" t="s">
        <v>9</v>
      </c>
      <c r="J2" s="5" t="s">
        <v>10</v>
      </c>
    </row>
    <row r="3" spans="1:10" ht="75.75" customHeight="1" x14ac:dyDescent="0.25">
      <c r="A3" s="28" t="s">
        <v>87</v>
      </c>
      <c r="B3" s="116" t="s">
        <v>480</v>
      </c>
      <c r="C3" s="9" t="s">
        <v>525</v>
      </c>
      <c r="D3" s="22" t="s">
        <v>12</v>
      </c>
      <c r="G3" s="22">
        <v>1</v>
      </c>
      <c r="H3" s="22" t="s">
        <v>13</v>
      </c>
      <c r="I3" s="9" t="s">
        <v>14</v>
      </c>
      <c r="J3" s="22">
        <v>1</v>
      </c>
    </row>
    <row r="4" spans="1:10" s="58" customFormat="1" ht="136.5" customHeight="1" x14ac:dyDescent="0.25">
      <c r="A4" s="18" t="s">
        <v>88</v>
      </c>
      <c r="B4" s="116" t="s">
        <v>480</v>
      </c>
      <c r="C4" s="9" t="s">
        <v>449</v>
      </c>
      <c r="D4" s="59" t="s">
        <v>12</v>
      </c>
      <c r="I4" s="9" t="s">
        <v>14</v>
      </c>
      <c r="J4" s="9">
        <v>1</v>
      </c>
    </row>
    <row r="5" spans="1:10" ht="52.8" x14ac:dyDescent="0.25">
      <c r="A5" s="18" t="s">
        <v>11</v>
      </c>
      <c r="B5" s="7" t="s">
        <v>442</v>
      </c>
      <c r="C5" s="18" t="s">
        <v>500</v>
      </c>
      <c r="D5" s="9" t="s">
        <v>12</v>
      </c>
      <c r="E5" s="9" t="s">
        <v>89</v>
      </c>
      <c r="F5" s="9"/>
      <c r="G5" s="9">
        <v>1</v>
      </c>
      <c r="H5" s="9" t="s">
        <v>13</v>
      </c>
      <c r="I5" s="9" t="s">
        <v>14</v>
      </c>
      <c r="J5" s="22">
        <v>1</v>
      </c>
    </row>
    <row r="6" spans="1:10" ht="26.4" x14ac:dyDescent="0.25">
      <c r="A6" s="28" t="s">
        <v>90</v>
      </c>
      <c r="B6" s="27" t="s">
        <v>451</v>
      </c>
      <c r="C6" s="28" t="s">
        <v>91</v>
      </c>
      <c r="D6" s="22" t="s">
        <v>12</v>
      </c>
      <c r="G6" s="22">
        <v>1</v>
      </c>
      <c r="H6" s="22" t="s">
        <v>13</v>
      </c>
      <c r="I6" s="9" t="s">
        <v>27</v>
      </c>
      <c r="J6" s="22">
        <v>1</v>
      </c>
    </row>
    <row r="7" spans="1:10" ht="26.4" x14ac:dyDescent="0.25">
      <c r="A7" s="28" t="s">
        <v>92</v>
      </c>
      <c r="B7" s="27" t="s">
        <v>476</v>
      </c>
      <c r="C7" s="28" t="s">
        <v>458</v>
      </c>
      <c r="D7" s="22" t="s">
        <v>12</v>
      </c>
      <c r="I7" s="9" t="s">
        <v>14</v>
      </c>
      <c r="J7" s="22">
        <v>1</v>
      </c>
    </row>
    <row r="8" spans="1:10" ht="52.8" x14ac:dyDescent="0.25">
      <c r="A8" s="28" t="s">
        <v>93</v>
      </c>
      <c r="B8" s="27" t="s">
        <v>94</v>
      </c>
      <c r="C8" s="22" t="s">
        <v>526</v>
      </c>
      <c r="D8" s="22" t="s">
        <v>12</v>
      </c>
      <c r="G8" s="22">
        <v>1</v>
      </c>
      <c r="H8" s="22" t="s">
        <v>393</v>
      </c>
      <c r="I8" s="9" t="s">
        <v>27</v>
      </c>
      <c r="J8" s="22">
        <v>1</v>
      </c>
    </row>
    <row r="9" spans="1:10" ht="52.8" x14ac:dyDescent="0.25">
      <c r="A9" s="28" t="s">
        <v>95</v>
      </c>
      <c r="B9" s="27" t="s">
        <v>94</v>
      </c>
      <c r="C9" s="22" t="s">
        <v>392</v>
      </c>
      <c r="D9" s="22" t="s">
        <v>12</v>
      </c>
      <c r="I9" s="9" t="s">
        <v>27</v>
      </c>
      <c r="J9" s="22">
        <v>1</v>
      </c>
    </row>
    <row r="10" spans="1:10" ht="39.6" x14ac:dyDescent="0.25">
      <c r="A10" s="28" t="s">
        <v>96</v>
      </c>
      <c r="B10" s="27" t="s">
        <v>477</v>
      </c>
      <c r="C10" s="28" t="s">
        <v>420</v>
      </c>
      <c r="D10" s="22" t="s">
        <v>12</v>
      </c>
      <c r="G10" s="22">
        <v>1</v>
      </c>
      <c r="H10" s="22" t="s">
        <v>13</v>
      </c>
      <c r="I10" s="9" t="s">
        <v>27</v>
      </c>
      <c r="J10" s="22">
        <v>1</v>
      </c>
    </row>
    <row r="11" spans="1:10" ht="26.4" x14ac:dyDescent="0.25">
      <c r="A11" s="28" t="s">
        <v>97</v>
      </c>
      <c r="B11" s="27" t="s">
        <v>477</v>
      </c>
      <c r="C11" s="28" t="s">
        <v>421</v>
      </c>
      <c r="D11" s="22" t="s">
        <v>505</v>
      </c>
      <c r="I11" s="9" t="s">
        <v>27</v>
      </c>
      <c r="J11" s="22">
        <v>1</v>
      </c>
    </row>
    <row r="12" spans="1:10" x14ac:dyDescent="0.25">
      <c r="A12" s="28" t="s">
        <v>28</v>
      </c>
      <c r="B12" s="109" t="s">
        <v>98</v>
      </c>
      <c r="C12" s="28" t="s">
        <v>452</v>
      </c>
      <c r="D12" s="22" t="s">
        <v>12</v>
      </c>
      <c r="G12" s="22">
        <v>1</v>
      </c>
      <c r="H12" s="22" t="s">
        <v>13</v>
      </c>
      <c r="I12" s="9" t="s">
        <v>14</v>
      </c>
      <c r="J12" s="22">
        <v>1</v>
      </c>
    </row>
    <row r="13" spans="1:10" x14ac:dyDescent="0.25">
      <c r="A13" s="28" t="s">
        <v>29</v>
      </c>
      <c r="B13" s="27" t="s">
        <v>30</v>
      </c>
      <c r="C13" s="28" t="s">
        <v>453</v>
      </c>
      <c r="D13" s="22" t="s">
        <v>12</v>
      </c>
      <c r="I13" s="9" t="s">
        <v>14</v>
      </c>
      <c r="J13" s="22">
        <v>1</v>
      </c>
    </row>
    <row r="14" spans="1:10" x14ac:dyDescent="0.25">
      <c r="A14" s="6" t="s">
        <v>31</v>
      </c>
      <c r="B14" s="7" t="s">
        <v>30</v>
      </c>
      <c r="C14" s="9" t="s">
        <v>454</v>
      </c>
      <c r="D14" s="9" t="s">
        <v>12</v>
      </c>
      <c r="E14" s="9"/>
      <c r="F14" s="9"/>
      <c r="G14" s="9">
        <v>1</v>
      </c>
      <c r="H14" s="9" t="s">
        <v>13</v>
      </c>
      <c r="I14" s="9" t="s">
        <v>27</v>
      </c>
      <c r="J14" s="9">
        <v>1</v>
      </c>
    </row>
    <row r="15" spans="1:10" x14ac:dyDescent="0.25">
      <c r="A15" s="6" t="s">
        <v>32</v>
      </c>
      <c r="B15" s="7" t="s">
        <v>33</v>
      </c>
      <c r="C15" s="9" t="s">
        <v>455</v>
      </c>
      <c r="D15" s="9" t="s">
        <v>12</v>
      </c>
      <c r="E15" s="9"/>
      <c r="F15" s="9"/>
      <c r="G15" s="9"/>
      <c r="H15" s="9"/>
      <c r="I15" s="9" t="s">
        <v>14</v>
      </c>
      <c r="J15" s="9">
        <v>1</v>
      </c>
    </row>
    <row r="16" spans="1:10" s="9" customFormat="1" ht="66" x14ac:dyDescent="0.25">
      <c r="A16" s="18" t="s">
        <v>48</v>
      </c>
      <c r="B16" s="111" t="s">
        <v>495</v>
      </c>
      <c r="C16" s="11" t="s">
        <v>396</v>
      </c>
      <c r="D16" s="9" t="s">
        <v>12</v>
      </c>
      <c r="E16" s="9" t="s">
        <v>15</v>
      </c>
      <c r="I16" s="9" t="s">
        <v>14</v>
      </c>
      <c r="J16" s="22">
        <v>1</v>
      </c>
    </row>
    <row r="17" spans="1:10" s="9" customFormat="1" ht="52.8" x14ac:dyDescent="0.25">
      <c r="A17" s="18" t="s">
        <v>49</v>
      </c>
      <c r="B17" s="6" t="s">
        <v>496</v>
      </c>
      <c r="C17" s="11" t="s">
        <v>456</v>
      </c>
      <c r="D17" s="9" t="s">
        <v>12</v>
      </c>
      <c r="E17" s="9" t="s">
        <v>15</v>
      </c>
      <c r="I17" s="9" t="s">
        <v>14</v>
      </c>
      <c r="J17" s="22">
        <v>1</v>
      </c>
    </row>
    <row r="18" spans="1:10" x14ac:dyDescent="0.25">
      <c r="A18" s="18" t="s">
        <v>99</v>
      </c>
      <c r="B18" s="6">
        <v>2011</v>
      </c>
      <c r="C18" s="9" t="s">
        <v>459</v>
      </c>
      <c r="D18" s="9" t="s">
        <v>24</v>
      </c>
      <c r="E18" s="9"/>
      <c r="F18" s="9"/>
      <c r="G18" s="9">
        <v>1</v>
      </c>
      <c r="H18" s="9" t="s">
        <v>13</v>
      </c>
      <c r="I18" s="9" t="s">
        <v>25</v>
      </c>
      <c r="J18" s="22">
        <v>1</v>
      </c>
    </row>
    <row r="19" spans="1:10" hidden="1" x14ac:dyDescent="0.25">
      <c r="A19" s="18" t="s">
        <v>100</v>
      </c>
      <c r="B19" s="6" t="s">
        <v>101</v>
      </c>
      <c r="C19" s="8" t="s">
        <v>102</v>
      </c>
      <c r="D19" s="9" t="s">
        <v>12</v>
      </c>
      <c r="E19" s="9"/>
      <c r="F19" s="9"/>
    </row>
    <row r="20" spans="1:10" s="58" customFormat="1" hidden="1" x14ac:dyDescent="0.25">
      <c r="A20" s="61" t="s">
        <v>103</v>
      </c>
      <c r="B20" s="62">
        <v>23743</v>
      </c>
      <c r="C20" s="61"/>
      <c r="D20" s="58" t="s">
        <v>45</v>
      </c>
      <c r="I20" s="47" t="s">
        <v>46</v>
      </c>
    </row>
    <row r="21" spans="1:10" ht="26.4" hidden="1" x14ac:dyDescent="0.25">
      <c r="A21" s="18" t="s">
        <v>104</v>
      </c>
      <c r="B21" s="29">
        <v>1988</v>
      </c>
      <c r="C21" s="8" t="s">
        <v>105</v>
      </c>
      <c r="D21" s="9" t="s">
        <v>24</v>
      </c>
      <c r="E21" s="9"/>
      <c r="F21" s="9"/>
    </row>
    <row r="22" spans="1:10" ht="26.4" x14ac:dyDescent="0.25">
      <c r="A22" s="28" t="s">
        <v>106</v>
      </c>
      <c r="B22" s="27" t="s">
        <v>478</v>
      </c>
      <c r="C22" s="28" t="s">
        <v>460</v>
      </c>
      <c r="D22" s="22" t="s">
        <v>505</v>
      </c>
      <c r="G22" s="9" t="s">
        <v>15</v>
      </c>
      <c r="H22" s="9" t="s">
        <v>15</v>
      </c>
      <c r="I22" s="9" t="s">
        <v>27</v>
      </c>
      <c r="J22" s="22">
        <v>1</v>
      </c>
    </row>
    <row r="23" spans="1:10" s="63" customFormat="1" ht="26.4" hidden="1" x14ac:dyDescent="0.25">
      <c r="A23" s="64" t="s">
        <v>107</v>
      </c>
      <c r="B23" s="65" t="s">
        <v>108</v>
      </c>
      <c r="C23" s="64" t="s">
        <v>109</v>
      </c>
      <c r="D23" s="63" t="s">
        <v>12</v>
      </c>
      <c r="I23" s="47" t="s">
        <v>20</v>
      </c>
    </row>
    <row r="24" spans="1:10" s="52" customFormat="1" hidden="1" x14ac:dyDescent="0.25">
      <c r="A24" s="54" t="s">
        <v>110</v>
      </c>
      <c r="B24" s="53">
        <v>1</v>
      </c>
      <c r="C24" s="54" t="s">
        <v>111</v>
      </c>
      <c r="D24" s="52" t="s">
        <v>12</v>
      </c>
      <c r="I24" s="47" t="s">
        <v>27</v>
      </c>
    </row>
    <row r="25" spans="1:10" ht="26.4" x14ac:dyDescent="0.25">
      <c r="A25" s="28" t="s">
        <v>112</v>
      </c>
      <c r="B25" s="27" t="s">
        <v>479</v>
      </c>
      <c r="C25" s="28" t="s">
        <v>461</v>
      </c>
      <c r="D25" s="22" t="s">
        <v>505</v>
      </c>
      <c r="G25" s="9"/>
      <c r="H25" s="9"/>
      <c r="I25" s="9" t="s">
        <v>27</v>
      </c>
      <c r="J25" s="22">
        <v>1</v>
      </c>
    </row>
    <row r="26" spans="1:10" s="58" customFormat="1" hidden="1" x14ac:dyDescent="0.25">
      <c r="A26" s="61" t="s">
        <v>113</v>
      </c>
      <c r="B26" s="60" t="s">
        <v>114</v>
      </c>
      <c r="C26" s="61" t="s">
        <v>115</v>
      </c>
      <c r="D26" s="58" t="s">
        <v>17</v>
      </c>
      <c r="I26" s="47" t="s">
        <v>20</v>
      </c>
    </row>
    <row r="27" spans="1:10" ht="95.25" customHeight="1" x14ac:dyDescent="0.25">
      <c r="A27" s="28" t="s">
        <v>116</v>
      </c>
      <c r="B27" s="84">
        <v>2500</v>
      </c>
      <c r="C27" s="28" t="s">
        <v>462</v>
      </c>
      <c r="D27" s="22" t="s">
        <v>24</v>
      </c>
      <c r="I27" s="9" t="s">
        <v>417</v>
      </c>
      <c r="J27" s="22">
        <v>1</v>
      </c>
    </row>
    <row r="28" spans="1:10" s="63" customFormat="1" ht="92.4" hidden="1" x14ac:dyDescent="0.25">
      <c r="A28" s="64" t="s">
        <v>118</v>
      </c>
      <c r="B28" s="85">
        <v>6250</v>
      </c>
      <c r="C28" s="64" t="s">
        <v>119</v>
      </c>
      <c r="D28" s="63" t="s">
        <v>24</v>
      </c>
      <c r="I28" s="9" t="s">
        <v>417</v>
      </c>
    </row>
    <row r="29" spans="1:10" s="52" customFormat="1" ht="105.6" hidden="1" x14ac:dyDescent="0.25">
      <c r="A29" s="54" t="s">
        <v>120</v>
      </c>
      <c r="B29" s="86">
        <v>6149</v>
      </c>
      <c r="C29" s="54" t="s">
        <v>121</v>
      </c>
      <c r="D29" s="52" t="s">
        <v>24</v>
      </c>
      <c r="I29" s="9" t="s">
        <v>417</v>
      </c>
    </row>
    <row r="30" spans="1:10" ht="57" customHeight="1" x14ac:dyDescent="0.25">
      <c r="A30" s="28" t="s">
        <v>122</v>
      </c>
      <c r="B30" s="84">
        <v>9402</v>
      </c>
      <c r="C30" s="28" t="s">
        <v>123</v>
      </c>
      <c r="D30" s="22" t="s">
        <v>24</v>
      </c>
      <c r="I30" s="9" t="s">
        <v>417</v>
      </c>
      <c r="J30" s="22">
        <v>1</v>
      </c>
    </row>
    <row r="31" spans="1:10" ht="39.6" x14ac:dyDescent="0.25">
      <c r="A31" s="28" t="s">
        <v>124</v>
      </c>
      <c r="B31" s="84">
        <v>2000</v>
      </c>
      <c r="C31" s="30" t="s">
        <v>490</v>
      </c>
      <c r="D31" s="22" t="s">
        <v>24</v>
      </c>
      <c r="G31" s="22" t="s">
        <v>15</v>
      </c>
      <c r="H31" s="22" t="s">
        <v>15</v>
      </c>
      <c r="I31" s="9" t="s">
        <v>417</v>
      </c>
      <c r="J31" s="22">
        <v>1</v>
      </c>
    </row>
    <row r="32" spans="1:10" s="63" customFormat="1" ht="66" hidden="1" x14ac:dyDescent="0.25">
      <c r="A32" s="64" t="s">
        <v>125</v>
      </c>
      <c r="B32" s="85">
        <v>15000</v>
      </c>
      <c r="C32" s="64" t="s">
        <v>126</v>
      </c>
      <c r="D32" s="63" t="s">
        <v>24</v>
      </c>
      <c r="I32" s="9" t="s">
        <v>417</v>
      </c>
    </row>
    <row r="33" spans="1:10" ht="132" hidden="1" x14ac:dyDescent="0.25">
      <c r="A33" s="31" t="s">
        <v>127</v>
      </c>
      <c r="B33" s="84">
        <v>1000</v>
      </c>
      <c r="C33" s="31" t="s">
        <v>128</v>
      </c>
      <c r="D33" s="22" t="s">
        <v>24</v>
      </c>
      <c r="E33" s="32"/>
      <c r="F33" s="32"/>
      <c r="G33" s="32"/>
      <c r="H33" s="49"/>
      <c r="I33" s="9" t="s">
        <v>417</v>
      </c>
    </row>
    <row r="34" spans="1:10" ht="52.8" hidden="1" x14ac:dyDescent="0.25">
      <c r="A34" s="31" t="s">
        <v>129</v>
      </c>
      <c r="B34" s="84">
        <v>500</v>
      </c>
      <c r="C34" s="31" t="s">
        <v>130</v>
      </c>
      <c r="D34" s="22" t="s">
        <v>24</v>
      </c>
      <c r="E34" s="32"/>
      <c r="F34" s="32"/>
      <c r="G34" s="32"/>
      <c r="H34" s="49"/>
      <c r="I34" s="9" t="s">
        <v>417</v>
      </c>
    </row>
    <row r="35" spans="1:10" ht="145.19999999999999" hidden="1" x14ac:dyDescent="0.25">
      <c r="A35" s="31" t="s">
        <v>131</v>
      </c>
      <c r="B35" s="84">
        <v>10000</v>
      </c>
      <c r="C35" s="31" t="s">
        <v>132</v>
      </c>
      <c r="D35" s="22" t="s">
        <v>24</v>
      </c>
      <c r="E35" s="32"/>
      <c r="F35" s="32"/>
      <c r="G35" s="32"/>
      <c r="H35" s="49"/>
      <c r="I35" s="9" t="s">
        <v>417</v>
      </c>
    </row>
    <row r="36" spans="1:10" s="52" customFormat="1" ht="26.4" hidden="1" x14ac:dyDescent="0.25">
      <c r="A36" s="55" t="s">
        <v>133</v>
      </c>
      <c r="B36" s="53">
        <v>2</v>
      </c>
      <c r="C36" s="55" t="s">
        <v>134</v>
      </c>
      <c r="D36" s="52" t="s">
        <v>24</v>
      </c>
      <c r="E36" s="56"/>
      <c r="F36" s="56"/>
      <c r="G36" s="56"/>
      <c r="H36" s="57"/>
      <c r="I36" s="47" t="s">
        <v>25</v>
      </c>
    </row>
    <row r="37" spans="1:10" x14ac:dyDescent="0.25">
      <c r="A37" s="110" t="s">
        <v>135</v>
      </c>
      <c r="B37" s="27">
        <v>0</v>
      </c>
      <c r="C37" s="110" t="s">
        <v>136</v>
      </c>
      <c r="D37" s="22" t="s">
        <v>24</v>
      </c>
      <c r="E37" s="49"/>
      <c r="F37" s="32"/>
      <c r="G37" s="32"/>
      <c r="H37" s="49"/>
      <c r="I37" s="9" t="s">
        <v>25</v>
      </c>
      <c r="J37" s="22">
        <v>1</v>
      </c>
    </row>
    <row r="38" spans="1:10" s="58" customFormat="1" ht="26.4" hidden="1" x14ac:dyDescent="0.25">
      <c r="A38" s="66" t="s">
        <v>137</v>
      </c>
      <c r="B38" s="60">
        <v>7</v>
      </c>
      <c r="C38" s="66" t="s">
        <v>138</v>
      </c>
      <c r="D38" s="58" t="s">
        <v>24</v>
      </c>
      <c r="E38" s="67"/>
      <c r="F38" s="67"/>
      <c r="G38" s="67"/>
      <c r="H38" s="68"/>
      <c r="I38" s="47" t="s">
        <v>25</v>
      </c>
    </row>
    <row r="39" spans="1:10" ht="39.6" hidden="1" x14ac:dyDescent="0.25">
      <c r="A39" s="31" t="s">
        <v>139</v>
      </c>
      <c r="B39" s="27">
        <v>80</v>
      </c>
      <c r="C39" s="31" t="s">
        <v>140</v>
      </c>
      <c r="D39" s="32" t="s">
        <v>24</v>
      </c>
      <c r="E39" s="32"/>
      <c r="F39" s="32"/>
      <c r="G39" s="32"/>
      <c r="H39" s="49"/>
      <c r="I39" s="9"/>
    </row>
    <row r="40" spans="1:10" s="58" customFormat="1" hidden="1" x14ac:dyDescent="0.25">
      <c r="A40" s="66" t="s">
        <v>141</v>
      </c>
      <c r="B40" s="60">
        <v>2</v>
      </c>
      <c r="C40" s="66" t="s">
        <v>142</v>
      </c>
      <c r="D40" s="58" t="s">
        <v>24</v>
      </c>
      <c r="E40" s="67"/>
      <c r="F40" s="67"/>
      <c r="G40" s="67"/>
      <c r="H40" s="68"/>
      <c r="I40" s="47" t="s">
        <v>25</v>
      </c>
    </row>
    <row r="41" spans="1:10" ht="26.4" x14ac:dyDescent="0.25">
      <c r="A41" s="28" t="s">
        <v>143</v>
      </c>
      <c r="B41" s="40" t="s">
        <v>399</v>
      </c>
      <c r="C41" s="28" t="s">
        <v>398</v>
      </c>
      <c r="D41" s="22" t="s">
        <v>24</v>
      </c>
      <c r="I41" s="9" t="s">
        <v>25</v>
      </c>
      <c r="J41" s="22">
        <v>1</v>
      </c>
    </row>
    <row r="42" spans="1:10" s="63" customFormat="1" hidden="1" x14ac:dyDescent="0.25">
      <c r="A42" s="64" t="s">
        <v>145</v>
      </c>
      <c r="B42" s="69">
        <v>1</v>
      </c>
      <c r="C42" s="64" t="s">
        <v>146</v>
      </c>
      <c r="D42" s="63" t="s">
        <v>24</v>
      </c>
      <c r="I42" s="47" t="s">
        <v>25</v>
      </c>
    </row>
    <row r="43" spans="1:10" hidden="1" x14ac:dyDescent="0.25">
      <c r="A43" s="28" t="s">
        <v>147</v>
      </c>
      <c r="B43" s="84">
        <v>1000</v>
      </c>
      <c r="C43" s="28" t="s">
        <v>148</v>
      </c>
      <c r="D43" s="22" t="s">
        <v>24</v>
      </c>
      <c r="I43" s="9" t="s">
        <v>417</v>
      </c>
    </row>
    <row r="44" spans="1:10" hidden="1" x14ac:dyDescent="0.25">
      <c r="A44" s="28" t="s">
        <v>149</v>
      </c>
      <c r="B44" s="27">
        <v>0</v>
      </c>
      <c r="C44" s="28" t="s">
        <v>150</v>
      </c>
      <c r="D44" s="22" t="s">
        <v>24</v>
      </c>
      <c r="I44" s="47" t="s">
        <v>25</v>
      </c>
    </row>
    <row r="45" spans="1:10" hidden="1" x14ac:dyDescent="0.25">
      <c r="A45" s="28" t="s">
        <v>151</v>
      </c>
      <c r="B45" s="41">
        <v>1</v>
      </c>
      <c r="C45" s="28" t="s">
        <v>532</v>
      </c>
      <c r="D45" s="22" t="s">
        <v>152</v>
      </c>
      <c r="I45" s="47" t="s">
        <v>152</v>
      </c>
    </row>
    <row r="46" spans="1:10" hidden="1" x14ac:dyDescent="0.25">
      <c r="A46" s="28" t="s">
        <v>153</v>
      </c>
      <c r="B46" s="42">
        <v>3</v>
      </c>
      <c r="C46" s="27" t="s">
        <v>153</v>
      </c>
      <c r="D46" s="22" t="s">
        <v>24</v>
      </c>
      <c r="I46" s="47" t="s">
        <v>25</v>
      </c>
    </row>
    <row r="47" spans="1:10" hidden="1" x14ac:dyDescent="0.25">
      <c r="A47" s="28" t="s">
        <v>154</v>
      </c>
      <c r="B47" s="22"/>
      <c r="D47" s="22" t="s">
        <v>12</v>
      </c>
      <c r="I47" s="47" t="s">
        <v>20</v>
      </c>
    </row>
    <row r="48" spans="1:10" ht="39.6" hidden="1" x14ac:dyDescent="0.25">
      <c r="A48" s="31" t="s">
        <v>155</v>
      </c>
      <c r="B48" s="118">
        <v>1</v>
      </c>
      <c r="C48" s="31" t="s">
        <v>533</v>
      </c>
      <c r="D48" s="22" t="s">
        <v>152</v>
      </c>
      <c r="E48" s="32"/>
      <c r="F48" s="32"/>
      <c r="G48" s="32"/>
      <c r="H48" s="49"/>
      <c r="I48" s="47" t="s">
        <v>152</v>
      </c>
    </row>
    <row r="49" spans="1:10" ht="26.4" hidden="1" x14ac:dyDescent="0.25">
      <c r="A49" s="31" t="s">
        <v>156</v>
      </c>
      <c r="B49" s="22" t="s">
        <v>157</v>
      </c>
      <c r="C49" s="31" t="s">
        <v>158</v>
      </c>
      <c r="D49" s="22" t="s">
        <v>12</v>
      </c>
      <c r="E49" s="32"/>
      <c r="F49" s="32"/>
      <c r="G49" s="32"/>
      <c r="H49" s="49"/>
      <c r="I49" s="47" t="s">
        <v>144</v>
      </c>
    </row>
    <row r="50" spans="1:10" s="6" customFormat="1" ht="206.25" customHeight="1" x14ac:dyDescent="0.25">
      <c r="A50" s="6" t="s">
        <v>62</v>
      </c>
      <c r="B50" s="6">
        <v>1</v>
      </c>
      <c r="C50" s="6" t="s">
        <v>468</v>
      </c>
      <c r="D50" s="6" t="s">
        <v>24</v>
      </c>
      <c r="I50" s="6" t="s">
        <v>25</v>
      </c>
      <c r="J50" s="6">
        <v>1</v>
      </c>
    </row>
    <row r="51" spans="1:10" x14ac:dyDescent="0.25">
      <c r="A51" s="13" t="s">
        <v>386</v>
      </c>
      <c r="B51" s="10"/>
      <c r="C51" s="11"/>
      <c r="D51" s="10"/>
      <c r="E51" s="10"/>
      <c r="F51" s="10"/>
      <c r="G51" s="10"/>
      <c r="H51" s="10"/>
      <c r="I51" s="9" t="s">
        <v>387</v>
      </c>
      <c r="J51" s="10">
        <v>1</v>
      </c>
    </row>
    <row r="52" spans="1:10" x14ac:dyDescent="0.25">
      <c r="A52" s="13" t="s">
        <v>388</v>
      </c>
      <c r="B52" s="10"/>
      <c r="C52" s="11"/>
      <c r="D52" s="10"/>
      <c r="E52" s="10"/>
      <c r="F52" s="10"/>
      <c r="G52" s="10"/>
      <c r="H52" s="10"/>
      <c r="I52" s="9" t="s">
        <v>387</v>
      </c>
      <c r="J52" s="10">
        <v>1</v>
      </c>
    </row>
    <row r="53" spans="1:10" x14ac:dyDescent="0.25">
      <c r="A53" s="13" t="s">
        <v>389</v>
      </c>
      <c r="B53" s="10"/>
      <c r="C53" s="11"/>
      <c r="D53" s="10"/>
      <c r="E53" s="10"/>
      <c r="F53" s="10"/>
      <c r="G53" s="10"/>
      <c r="H53" s="10"/>
      <c r="I53" s="9" t="s">
        <v>387</v>
      </c>
      <c r="J53" s="10">
        <v>1</v>
      </c>
    </row>
    <row r="54" spans="1:10" x14ac:dyDescent="0.25">
      <c r="A54" s="13" t="s">
        <v>390</v>
      </c>
      <c r="B54" s="10"/>
      <c r="C54" s="11"/>
      <c r="D54" s="10"/>
      <c r="E54" s="10"/>
      <c r="F54" s="10"/>
      <c r="G54" s="10"/>
      <c r="H54" s="10"/>
      <c r="I54" s="9" t="s">
        <v>387</v>
      </c>
      <c r="J54" s="10">
        <v>1</v>
      </c>
    </row>
    <row r="55" spans="1:10" x14ac:dyDescent="0.25">
      <c r="A55" s="13" t="s">
        <v>391</v>
      </c>
      <c r="B55" s="10"/>
      <c r="C55" s="11"/>
      <c r="D55" s="10"/>
      <c r="E55" s="10"/>
      <c r="F55" s="10"/>
      <c r="G55" s="10"/>
      <c r="H55" s="10"/>
      <c r="I55" s="9" t="s">
        <v>387</v>
      </c>
      <c r="J55" s="10">
        <v>1</v>
      </c>
    </row>
    <row r="56" spans="1:10" x14ac:dyDescent="0.25">
      <c r="I56" s="9"/>
    </row>
    <row r="57" spans="1:10" x14ac:dyDescent="0.25">
      <c r="G57" s="10" t="s">
        <v>18</v>
      </c>
      <c r="H57" s="10">
        <f>COUNT(J3:J55)</f>
        <v>29</v>
      </c>
    </row>
    <row r="58" spans="1:10" x14ac:dyDescent="0.25">
      <c r="G58" s="10" t="s">
        <v>84</v>
      </c>
      <c r="H58" s="10" t="s">
        <v>13</v>
      </c>
    </row>
    <row r="59" spans="1:10" x14ac:dyDescent="0.25">
      <c r="G59" s="10">
        <f>COUNT(G3:G55)</f>
        <v>8</v>
      </c>
      <c r="H59" s="10">
        <f>COUNTA(H3:H55)</f>
        <v>10</v>
      </c>
    </row>
  </sheetData>
  <autoFilter ref="A2:J55" xr:uid="{B4E49758-0CB8-49FC-AC3A-0781E9E32E7B}">
    <filterColumn colId="9">
      <customFilters>
        <customFilter operator="notEqual" val=" "/>
      </customFilters>
    </filterColumn>
  </autoFilter>
  <phoneticPr fontId="0" type="noConversion"/>
  <pageMargins left="0.39370078740157483" right="0.39370078740157483" top="0.39370078740157483" bottom="0.19685039370078741" header="0.39370078740157483" footer="0.39370078740157483"/>
  <pageSetup paperSize="9" scale="4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4CBC-3023-43BE-B59E-5DD4695F4B0E}">
  <sheetPr filterMode="1">
    <pageSetUpPr fitToPage="1"/>
  </sheetPr>
  <dimension ref="A1:J33"/>
  <sheetViews>
    <sheetView zoomScale="80" zoomScaleNormal="80" workbookViewId="0">
      <pane xSplit="10" ySplit="2" topLeftCell="K3" activePane="bottomRight" state="frozen"/>
      <selection activeCell="B42" sqref="B42"/>
      <selection pane="topRight" activeCell="B42" sqref="B42"/>
      <selection pane="bottomLeft" activeCell="B42" sqref="B42"/>
      <selection pane="bottomRight" activeCell="B42" sqref="B42"/>
    </sheetView>
  </sheetViews>
  <sheetFormatPr defaultColWidth="9.109375" defaultRowHeight="13.2" x14ac:dyDescent="0.25"/>
  <cols>
    <col min="1" max="1" width="25.6640625" style="8" customWidth="1"/>
    <col min="2" max="2" width="25.6640625" style="34" customWidth="1"/>
    <col min="3" max="3" width="40.6640625" style="8" customWidth="1"/>
    <col min="4" max="4" width="15.6640625" style="8" customWidth="1"/>
    <col min="5" max="5" width="20.6640625" style="8" customWidth="1"/>
    <col min="6" max="6" width="15.6640625" style="8" customWidth="1"/>
    <col min="7" max="7" width="16.5546875" style="8" customWidth="1"/>
    <col min="8" max="8" width="18.5546875" style="9" bestFit="1" customWidth="1"/>
    <col min="9" max="9" width="15.6640625" style="8" customWidth="1"/>
    <col min="10" max="10" width="7.44140625" style="9" hidden="1" customWidth="1"/>
    <col min="11" max="16384" width="9.109375" style="8"/>
  </cols>
  <sheetData>
    <row r="1" spans="1:10" s="12" customFormat="1" ht="12.75" customHeight="1" x14ac:dyDescent="0.25">
      <c r="A1" s="71" t="s">
        <v>159</v>
      </c>
      <c r="B1" s="72"/>
      <c r="C1" s="71"/>
      <c r="D1" s="71"/>
      <c r="E1" s="71"/>
      <c r="F1" s="71"/>
      <c r="G1" s="71"/>
      <c r="H1" s="71"/>
      <c r="I1" s="71"/>
      <c r="J1" s="71"/>
    </row>
    <row r="2" spans="1:10" s="33" customFormat="1" ht="39.9" customHeight="1" x14ac:dyDescent="0.25">
      <c r="A2" s="5" t="s">
        <v>1</v>
      </c>
      <c r="B2" s="3" t="s">
        <v>2</v>
      </c>
      <c r="C2" s="5" t="s">
        <v>3</v>
      </c>
      <c r="D2" s="5" t="s">
        <v>4</v>
      </c>
      <c r="E2" s="5" t="s">
        <v>160</v>
      </c>
      <c r="F2" s="5" t="s">
        <v>6</v>
      </c>
      <c r="G2" s="5" t="s">
        <v>7</v>
      </c>
      <c r="H2" s="5" t="s">
        <v>8</v>
      </c>
      <c r="I2" s="5" t="s">
        <v>9</v>
      </c>
      <c r="J2" s="5" t="s">
        <v>10</v>
      </c>
    </row>
    <row r="3" spans="1:10" ht="26.4" x14ac:dyDescent="0.25">
      <c r="A3" s="9" t="s">
        <v>161</v>
      </c>
      <c r="B3" s="7" t="s">
        <v>400</v>
      </c>
      <c r="C3" s="9" t="s">
        <v>467</v>
      </c>
      <c r="D3" s="9" t="s">
        <v>12</v>
      </c>
      <c r="E3" s="9" t="s">
        <v>162</v>
      </c>
      <c r="F3" s="9"/>
      <c r="G3" s="9">
        <v>1</v>
      </c>
      <c r="H3" s="9" t="s">
        <v>13</v>
      </c>
      <c r="I3" s="9" t="s">
        <v>14</v>
      </c>
      <c r="J3" s="9">
        <v>1</v>
      </c>
    </row>
    <row r="4" spans="1:10" ht="52.8" x14ac:dyDescent="0.25">
      <c r="A4" s="9" t="s">
        <v>534</v>
      </c>
      <c r="B4" s="7" t="s">
        <v>464</v>
      </c>
      <c r="C4" s="9" t="s">
        <v>463</v>
      </c>
      <c r="D4" s="9" t="s">
        <v>12</v>
      </c>
      <c r="E4" s="9"/>
      <c r="F4" s="9"/>
      <c r="G4" s="9"/>
      <c r="I4" s="9" t="s">
        <v>14</v>
      </c>
      <c r="J4" s="9">
        <v>1</v>
      </c>
    </row>
    <row r="5" spans="1:10" ht="99" customHeight="1" x14ac:dyDescent="0.25">
      <c r="A5" s="9" t="s">
        <v>87</v>
      </c>
      <c r="B5" s="116" t="s">
        <v>480</v>
      </c>
      <c r="C5" s="9" t="s">
        <v>450</v>
      </c>
      <c r="D5" s="9" t="s">
        <v>12</v>
      </c>
      <c r="E5" s="9" t="s">
        <v>376</v>
      </c>
      <c r="F5" s="9"/>
      <c r="G5" s="9">
        <v>1</v>
      </c>
      <c r="H5" s="9" t="s">
        <v>13</v>
      </c>
      <c r="I5" s="9" t="s">
        <v>14</v>
      </c>
      <c r="J5" s="9">
        <v>1</v>
      </c>
    </row>
    <row r="6" spans="1:10" ht="68.25" customHeight="1" x14ac:dyDescent="0.25">
      <c r="A6" s="9" t="s">
        <v>88</v>
      </c>
      <c r="B6" s="116" t="s">
        <v>480</v>
      </c>
      <c r="C6" s="9" t="s">
        <v>465</v>
      </c>
      <c r="D6" s="9" t="s">
        <v>12</v>
      </c>
      <c r="E6" s="9" t="s">
        <v>376</v>
      </c>
      <c r="F6" s="9"/>
      <c r="G6" s="9"/>
      <c r="I6" s="9" t="s">
        <v>14</v>
      </c>
      <c r="J6" s="9">
        <v>1</v>
      </c>
    </row>
    <row r="7" spans="1:10" ht="39.6" x14ac:dyDescent="0.25">
      <c r="A7" s="9" t="s">
        <v>401</v>
      </c>
      <c r="B7" s="7" t="s">
        <v>481</v>
      </c>
      <c r="C7" s="9" t="s">
        <v>482</v>
      </c>
      <c r="D7" s="9" t="s">
        <v>12</v>
      </c>
      <c r="E7" s="9"/>
      <c r="F7" s="9"/>
      <c r="G7" s="9">
        <v>1</v>
      </c>
      <c r="I7" s="9" t="s">
        <v>14</v>
      </c>
      <c r="J7" s="9">
        <v>1</v>
      </c>
    </row>
    <row r="8" spans="1:10" x14ac:dyDescent="0.25">
      <c r="A8" s="9" t="s">
        <v>163</v>
      </c>
      <c r="B8" s="6" t="s">
        <v>164</v>
      </c>
      <c r="C8" s="9" t="s">
        <v>491</v>
      </c>
      <c r="D8" s="9" t="s">
        <v>12</v>
      </c>
      <c r="E8" s="9"/>
      <c r="F8" s="9"/>
      <c r="G8" s="9"/>
      <c r="I8" s="9" t="s">
        <v>27</v>
      </c>
      <c r="J8" s="9">
        <v>1</v>
      </c>
    </row>
    <row r="9" spans="1:10" ht="39.6" hidden="1" x14ac:dyDescent="0.25">
      <c r="A9" s="9" t="s">
        <v>165</v>
      </c>
      <c r="B9" s="7" t="s">
        <v>166</v>
      </c>
      <c r="C9" s="9" t="s">
        <v>416</v>
      </c>
      <c r="D9" s="9" t="s">
        <v>12</v>
      </c>
      <c r="E9" s="9"/>
      <c r="F9" s="9"/>
      <c r="G9" s="9"/>
      <c r="I9" s="9"/>
      <c r="J9" s="9" t="s">
        <v>15</v>
      </c>
    </row>
    <row r="10" spans="1:10" hidden="1" x14ac:dyDescent="0.25">
      <c r="A10" s="9" t="s">
        <v>167</v>
      </c>
      <c r="B10" s="6" t="s">
        <v>168</v>
      </c>
      <c r="C10" s="13" t="s">
        <v>169</v>
      </c>
      <c r="D10" s="9" t="s">
        <v>12</v>
      </c>
      <c r="E10" s="9"/>
      <c r="F10" s="9"/>
      <c r="G10" s="9"/>
      <c r="I10" s="9" t="s">
        <v>14</v>
      </c>
    </row>
    <row r="11" spans="1:10" s="6" customFormat="1" ht="78" customHeight="1" x14ac:dyDescent="0.25">
      <c r="A11" s="6" t="s">
        <v>55</v>
      </c>
      <c r="B11" s="6" t="s">
        <v>170</v>
      </c>
      <c r="C11" s="6" t="s">
        <v>527</v>
      </c>
      <c r="D11" s="9" t="s">
        <v>505</v>
      </c>
      <c r="I11" s="9" t="s">
        <v>27</v>
      </c>
      <c r="J11" s="9">
        <v>1</v>
      </c>
    </row>
    <row r="12" spans="1:10" s="6" customFormat="1" ht="79.2" x14ac:dyDescent="0.25">
      <c r="A12" s="6" t="s">
        <v>171</v>
      </c>
      <c r="B12" s="6" t="s">
        <v>23</v>
      </c>
      <c r="C12" s="6" t="s">
        <v>528</v>
      </c>
      <c r="D12" s="9" t="s">
        <v>505</v>
      </c>
      <c r="I12" s="9" t="s">
        <v>14</v>
      </c>
      <c r="J12" s="9">
        <v>1</v>
      </c>
    </row>
    <row r="13" spans="1:10" ht="66" x14ac:dyDescent="0.25">
      <c r="A13" s="9" t="s">
        <v>172</v>
      </c>
      <c r="B13" s="7" t="s">
        <v>483</v>
      </c>
      <c r="C13" s="9" t="s">
        <v>418</v>
      </c>
      <c r="D13" s="9" t="s">
        <v>24</v>
      </c>
      <c r="E13" s="9"/>
      <c r="F13" s="9"/>
      <c r="G13" s="9">
        <v>1</v>
      </c>
      <c r="H13" s="9" t="s">
        <v>432</v>
      </c>
      <c r="I13" s="9" t="s">
        <v>25</v>
      </c>
      <c r="J13" s="9">
        <v>1</v>
      </c>
    </row>
    <row r="14" spans="1:10" ht="158.4" x14ac:dyDescent="0.25">
      <c r="A14" s="9" t="s">
        <v>174</v>
      </c>
      <c r="B14" s="6">
        <v>5</v>
      </c>
      <c r="C14" s="9" t="s">
        <v>542</v>
      </c>
      <c r="D14" s="9" t="s">
        <v>24</v>
      </c>
      <c r="E14" s="9"/>
      <c r="F14" s="9"/>
      <c r="G14" s="9"/>
      <c r="I14" s="9" t="s">
        <v>25</v>
      </c>
      <c r="J14" s="9">
        <v>1</v>
      </c>
    </row>
    <row r="15" spans="1:10" ht="79.2" x14ac:dyDescent="0.25">
      <c r="A15" s="9" t="s">
        <v>116</v>
      </c>
      <c r="B15" s="83">
        <v>320</v>
      </c>
      <c r="C15" s="6" t="s">
        <v>175</v>
      </c>
      <c r="D15" s="9" t="s">
        <v>24</v>
      </c>
      <c r="E15" s="9"/>
      <c r="F15" s="9"/>
      <c r="G15" s="9" t="s">
        <v>15</v>
      </c>
      <c r="I15" s="9" t="s">
        <v>417</v>
      </c>
      <c r="J15" s="9">
        <v>1</v>
      </c>
    </row>
    <row r="16" spans="1:10" ht="39.6" x14ac:dyDescent="0.25">
      <c r="A16" s="9" t="s">
        <v>176</v>
      </c>
      <c r="B16" s="6">
        <v>1</v>
      </c>
      <c r="C16" s="6" t="s">
        <v>543</v>
      </c>
      <c r="D16" s="9" t="s">
        <v>152</v>
      </c>
      <c r="E16" s="9"/>
      <c r="F16" s="9"/>
      <c r="G16" s="9">
        <v>1</v>
      </c>
      <c r="H16" s="9" t="s">
        <v>433</v>
      </c>
      <c r="I16" s="9" t="s">
        <v>152</v>
      </c>
      <c r="J16" s="9">
        <v>1</v>
      </c>
    </row>
    <row r="17" spans="1:10" ht="66" x14ac:dyDescent="0.25">
      <c r="A17" s="9" t="s">
        <v>177</v>
      </c>
      <c r="B17" s="83">
        <v>320</v>
      </c>
      <c r="C17" s="9" t="s">
        <v>178</v>
      </c>
      <c r="D17" s="9" t="s">
        <v>24</v>
      </c>
      <c r="E17" s="9"/>
      <c r="F17" s="9"/>
      <c r="G17" s="9">
        <v>1</v>
      </c>
      <c r="H17" s="9" t="s">
        <v>13</v>
      </c>
      <c r="I17" s="9" t="s">
        <v>417</v>
      </c>
      <c r="J17" s="9">
        <v>1</v>
      </c>
    </row>
    <row r="18" spans="1:10" ht="39.6" hidden="1" x14ac:dyDescent="0.25">
      <c r="A18" s="9" t="s">
        <v>179</v>
      </c>
      <c r="B18" s="6">
        <v>12</v>
      </c>
      <c r="C18" s="9" t="s">
        <v>180</v>
      </c>
      <c r="D18" s="9" t="s">
        <v>24</v>
      </c>
      <c r="E18" s="9"/>
      <c r="F18" s="9"/>
      <c r="G18" s="9"/>
      <c r="I18" s="9" t="s">
        <v>417</v>
      </c>
    </row>
    <row r="19" spans="1:10" ht="79.2" hidden="1" x14ac:dyDescent="0.25">
      <c r="A19" s="9" t="s">
        <v>181</v>
      </c>
      <c r="B19" s="6">
        <v>17</v>
      </c>
      <c r="C19" s="9" t="s">
        <v>182</v>
      </c>
      <c r="D19" s="9" t="s">
        <v>24</v>
      </c>
      <c r="E19" s="9"/>
      <c r="F19" s="9"/>
      <c r="G19" s="9"/>
      <c r="I19" s="9" t="s">
        <v>417</v>
      </c>
    </row>
    <row r="20" spans="1:10" hidden="1" x14ac:dyDescent="0.25">
      <c r="A20" s="9" t="s">
        <v>183</v>
      </c>
      <c r="B20" s="6">
        <v>40</v>
      </c>
      <c r="C20" s="13" t="s">
        <v>184</v>
      </c>
      <c r="D20" s="9" t="s">
        <v>24</v>
      </c>
      <c r="E20" s="9"/>
      <c r="F20" s="9"/>
      <c r="G20" s="9"/>
      <c r="I20" s="9" t="s">
        <v>417</v>
      </c>
    </row>
    <row r="21" spans="1:10" hidden="1" x14ac:dyDescent="0.25">
      <c r="A21" s="9" t="s">
        <v>185</v>
      </c>
      <c r="B21" s="6">
        <v>3</v>
      </c>
      <c r="C21" s="9" t="s">
        <v>186</v>
      </c>
      <c r="D21" s="9" t="s">
        <v>24</v>
      </c>
      <c r="E21" s="9"/>
      <c r="F21" s="9"/>
      <c r="G21" s="9"/>
      <c r="I21" s="9" t="s">
        <v>417</v>
      </c>
    </row>
    <row r="22" spans="1:10" ht="26.4" hidden="1" x14ac:dyDescent="0.25">
      <c r="A22" s="9" t="s">
        <v>187</v>
      </c>
      <c r="B22" s="6" t="s">
        <v>188</v>
      </c>
      <c r="C22" s="9" t="s">
        <v>189</v>
      </c>
      <c r="D22" s="9" t="s">
        <v>12</v>
      </c>
      <c r="E22" s="9"/>
      <c r="F22" s="9"/>
      <c r="G22" s="9"/>
      <c r="I22" s="9" t="s">
        <v>27</v>
      </c>
    </row>
    <row r="23" spans="1:10" hidden="1" x14ac:dyDescent="0.25">
      <c r="A23" s="6" t="s">
        <v>190</v>
      </c>
      <c r="B23" s="6"/>
      <c r="C23" s="9"/>
      <c r="D23" s="9"/>
      <c r="E23" s="9"/>
      <c r="F23" s="9"/>
      <c r="G23" s="9"/>
      <c r="I23" s="87"/>
    </row>
    <row r="24" spans="1:10" ht="39.6" x14ac:dyDescent="0.25">
      <c r="A24" s="6" t="s">
        <v>191</v>
      </c>
      <c r="B24" s="6">
        <v>0</v>
      </c>
      <c r="C24" s="9" t="s">
        <v>559</v>
      </c>
      <c r="D24" s="9" t="s">
        <v>152</v>
      </c>
      <c r="E24" s="9"/>
      <c r="F24" s="9"/>
      <c r="G24" s="9"/>
      <c r="I24" s="9" t="s">
        <v>152</v>
      </c>
      <c r="J24" s="9">
        <v>1</v>
      </c>
    </row>
    <row r="25" spans="1:10" x14ac:dyDescent="0.25">
      <c r="A25" s="13" t="s">
        <v>386</v>
      </c>
      <c r="B25" s="10"/>
      <c r="C25" s="11"/>
      <c r="D25" s="10"/>
      <c r="E25" s="10"/>
      <c r="F25" s="10"/>
      <c r="G25" s="10"/>
      <c r="H25" s="10"/>
      <c r="I25" s="9" t="s">
        <v>387</v>
      </c>
      <c r="J25" s="10">
        <v>1</v>
      </c>
    </row>
    <row r="26" spans="1:10" x14ac:dyDescent="0.25">
      <c r="A26" s="13" t="s">
        <v>388</v>
      </c>
      <c r="B26" s="10"/>
      <c r="C26" s="11"/>
      <c r="D26" s="10"/>
      <c r="E26" s="10"/>
      <c r="F26" s="10"/>
      <c r="G26" s="10"/>
      <c r="H26" s="10"/>
      <c r="I26" s="9" t="s">
        <v>387</v>
      </c>
      <c r="J26" s="10">
        <v>1</v>
      </c>
    </row>
    <row r="27" spans="1:10" x14ac:dyDescent="0.25">
      <c r="A27" s="13" t="s">
        <v>389</v>
      </c>
      <c r="B27" s="10"/>
      <c r="C27" s="11"/>
      <c r="D27" s="10"/>
      <c r="E27" s="10"/>
      <c r="F27" s="10"/>
      <c r="G27" s="10"/>
      <c r="H27" s="10"/>
      <c r="I27" s="9" t="s">
        <v>387</v>
      </c>
      <c r="J27" s="10">
        <v>1</v>
      </c>
    </row>
    <row r="28" spans="1:10" x14ac:dyDescent="0.25">
      <c r="A28" s="13" t="s">
        <v>390</v>
      </c>
      <c r="B28" s="10"/>
      <c r="C28" s="11"/>
      <c r="D28" s="10"/>
      <c r="E28" s="10"/>
      <c r="F28" s="10"/>
      <c r="G28" s="10"/>
      <c r="H28" s="10"/>
      <c r="I28" s="9" t="s">
        <v>387</v>
      </c>
      <c r="J28" s="10">
        <v>1</v>
      </c>
    </row>
    <row r="29" spans="1:10" x14ac:dyDescent="0.25">
      <c r="A29" s="13" t="s">
        <v>391</v>
      </c>
      <c r="B29" s="10"/>
      <c r="C29" s="11"/>
      <c r="D29" s="10"/>
      <c r="E29" s="10"/>
      <c r="F29" s="10"/>
      <c r="G29" s="10"/>
      <c r="H29" s="10"/>
      <c r="I29" s="9" t="s">
        <v>387</v>
      </c>
      <c r="J29" s="10">
        <v>1</v>
      </c>
    </row>
    <row r="30" spans="1:10" x14ac:dyDescent="0.25">
      <c r="A30" s="35"/>
    </row>
    <row r="31" spans="1:10" x14ac:dyDescent="0.25">
      <c r="A31" s="35"/>
      <c r="G31" s="10" t="s">
        <v>117</v>
      </c>
      <c r="H31" s="10">
        <f>COUNT(J3:J30)</f>
        <v>19</v>
      </c>
      <c r="J31" s="10"/>
    </row>
    <row r="32" spans="1:10" x14ac:dyDescent="0.25">
      <c r="A32" s="35"/>
      <c r="G32" s="10" t="s">
        <v>84</v>
      </c>
      <c r="H32" s="10" t="s">
        <v>13</v>
      </c>
      <c r="J32" s="10"/>
    </row>
    <row r="33" spans="1:10" x14ac:dyDescent="0.25">
      <c r="A33" s="35"/>
      <c r="G33" s="10">
        <f>COUNT(G3:G30)</f>
        <v>6</v>
      </c>
      <c r="H33" s="10">
        <f>COUNTA(H3:H29)</f>
        <v>5</v>
      </c>
      <c r="J33" s="10"/>
    </row>
  </sheetData>
  <autoFilter ref="A2:J29" xr:uid="{A574D758-8187-4B06-9768-115C50A8D7B2}">
    <filterColumn colId="9">
      <customFilters>
        <customFilter operator="notEqual" val=" "/>
      </customFilters>
    </filterColumn>
  </autoFilter>
  <pageMargins left="0.39370078740157483" right="0.39370078740157483" top="0.39370078740157483" bottom="0.39370078740157483" header="0.39370078740157483" footer="0.39370078740157483"/>
  <pageSetup paperSize="9" scale="4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DFB11-B536-43C2-8F40-2E115992677C}">
  <sheetPr filterMode="1">
    <pageSetUpPr fitToPage="1"/>
  </sheetPr>
  <dimension ref="A1:J136"/>
  <sheetViews>
    <sheetView zoomScale="80" zoomScaleNormal="80" workbookViewId="0">
      <pane xSplit="10" ySplit="2" topLeftCell="K3" activePane="bottomRight" state="frozen"/>
      <selection activeCell="B42" sqref="B42"/>
      <selection pane="topRight" activeCell="B42" sqref="B42"/>
      <selection pane="bottomLeft" activeCell="B42" sqref="B42"/>
      <selection pane="bottomRight" activeCell="B42" sqref="B42"/>
    </sheetView>
  </sheetViews>
  <sheetFormatPr defaultColWidth="9.109375" defaultRowHeight="13.2" x14ac:dyDescent="0.25"/>
  <cols>
    <col min="1" max="1" width="41.5546875" style="6" customWidth="1"/>
    <col min="2" max="2" width="34.5546875" style="6" bestFit="1" customWidth="1"/>
    <col min="3" max="3" width="94.109375" style="6" bestFit="1" customWidth="1"/>
    <col min="4" max="4" width="13.44140625" style="6" customWidth="1"/>
    <col min="5" max="5" width="9.6640625" style="6" customWidth="1"/>
    <col min="6" max="6" width="8.44140625" style="6" customWidth="1"/>
    <col min="7" max="7" width="17" style="6" bestFit="1" customWidth="1"/>
    <col min="8" max="8" width="18.5546875" style="6" bestFit="1" customWidth="1"/>
    <col min="9" max="9" width="15" style="6" bestFit="1" customWidth="1"/>
    <col min="10" max="10" width="12.44140625" style="6" hidden="1" customWidth="1"/>
    <col min="11" max="16384" width="9.109375" style="6"/>
  </cols>
  <sheetData>
    <row r="1" spans="1:10" ht="12.75" customHeight="1" x14ac:dyDescent="0.25">
      <c r="A1" s="71" t="s">
        <v>192</v>
      </c>
      <c r="B1" s="72"/>
      <c r="C1" s="73"/>
      <c r="D1" s="73"/>
      <c r="E1" s="73"/>
      <c r="F1" s="73"/>
      <c r="G1" s="73"/>
      <c r="H1" s="73"/>
      <c r="I1" s="71"/>
      <c r="J1" s="73"/>
    </row>
    <row r="2" spans="1:10" s="17" customFormat="1" ht="39.9" customHeight="1" x14ac:dyDescent="0.25">
      <c r="A2" s="5" t="s">
        <v>1</v>
      </c>
      <c r="B2" s="3" t="s">
        <v>2</v>
      </c>
      <c r="C2" s="3" t="s">
        <v>3</v>
      </c>
      <c r="D2" s="5" t="s">
        <v>4</v>
      </c>
      <c r="E2" s="5" t="s">
        <v>160</v>
      </c>
      <c r="F2" s="5" t="s">
        <v>6</v>
      </c>
      <c r="G2" s="5" t="s">
        <v>7</v>
      </c>
      <c r="H2" s="5" t="s">
        <v>8</v>
      </c>
      <c r="I2" s="5" t="s">
        <v>9</v>
      </c>
      <c r="J2" s="5" t="s">
        <v>10</v>
      </c>
    </row>
    <row r="3" spans="1:10" ht="27" customHeight="1" x14ac:dyDescent="0.25">
      <c r="A3" s="6" t="s">
        <v>529</v>
      </c>
      <c r="B3" s="6" t="s">
        <v>193</v>
      </c>
      <c r="C3" s="6" t="s">
        <v>194</v>
      </c>
      <c r="D3" s="6" t="s">
        <v>195</v>
      </c>
      <c r="E3" s="6" t="s">
        <v>162</v>
      </c>
      <c r="G3" s="6">
        <v>1</v>
      </c>
      <c r="H3" s="6" t="s">
        <v>13</v>
      </c>
      <c r="I3" s="6" t="s">
        <v>14</v>
      </c>
      <c r="J3" s="6">
        <v>1</v>
      </c>
    </row>
    <row r="4" spans="1:10" ht="39.6" x14ac:dyDescent="0.25">
      <c r="A4" s="6" t="s">
        <v>161</v>
      </c>
      <c r="B4" s="7" t="s">
        <v>400</v>
      </c>
      <c r="C4" s="6" t="s">
        <v>196</v>
      </c>
      <c r="D4" s="6" t="s">
        <v>195</v>
      </c>
      <c r="E4" s="6" t="s">
        <v>402</v>
      </c>
      <c r="G4" s="6">
        <v>1</v>
      </c>
      <c r="H4" s="6" t="s">
        <v>13</v>
      </c>
      <c r="I4" s="6" t="s">
        <v>14</v>
      </c>
      <c r="J4" s="6">
        <v>1</v>
      </c>
    </row>
    <row r="5" spans="1:10" ht="83.25" customHeight="1" x14ac:dyDescent="0.25">
      <c r="A5" s="6" t="s">
        <v>197</v>
      </c>
      <c r="B5" s="7" t="s">
        <v>464</v>
      </c>
      <c r="C5" s="6" t="s">
        <v>466</v>
      </c>
      <c r="D5" s="6" t="s">
        <v>195</v>
      </c>
      <c r="E5" s="6" t="s">
        <v>15</v>
      </c>
      <c r="I5" s="6" t="s">
        <v>14</v>
      </c>
      <c r="J5" s="6">
        <v>1</v>
      </c>
    </row>
    <row r="6" spans="1:10" x14ac:dyDescent="0.25">
      <c r="A6" s="6" t="s">
        <v>198</v>
      </c>
      <c r="B6" s="6" t="s">
        <v>199</v>
      </c>
      <c r="C6" s="6" t="s">
        <v>200</v>
      </c>
      <c r="D6" s="6" t="s">
        <v>201</v>
      </c>
      <c r="E6" s="6" t="s">
        <v>15</v>
      </c>
      <c r="I6" s="6" t="s">
        <v>14</v>
      </c>
      <c r="J6" s="6">
        <v>1</v>
      </c>
    </row>
    <row r="7" spans="1:10" ht="55.5" customHeight="1" x14ac:dyDescent="0.25">
      <c r="A7" s="6" t="s">
        <v>202</v>
      </c>
      <c r="B7" s="6" t="s">
        <v>203</v>
      </c>
      <c r="C7" s="6" t="s">
        <v>204</v>
      </c>
      <c r="D7" s="6" t="s">
        <v>201</v>
      </c>
      <c r="E7" s="6" t="s">
        <v>15</v>
      </c>
      <c r="I7" s="6" t="s">
        <v>14</v>
      </c>
      <c r="J7" s="6">
        <v>1</v>
      </c>
    </row>
    <row r="8" spans="1:10" ht="128.25" customHeight="1" x14ac:dyDescent="0.25">
      <c r="A8" s="6" t="s">
        <v>403</v>
      </c>
      <c r="B8" s="6">
        <v>2</v>
      </c>
      <c r="C8" s="6" t="s">
        <v>408</v>
      </c>
      <c r="D8" s="6" t="s">
        <v>24</v>
      </c>
      <c r="E8" s="87" t="s">
        <v>15</v>
      </c>
      <c r="G8" s="6">
        <v>1</v>
      </c>
      <c r="H8" s="6" t="s">
        <v>384</v>
      </c>
      <c r="I8" s="6" t="s">
        <v>25</v>
      </c>
      <c r="J8" s="6">
        <v>1</v>
      </c>
    </row>
    <row r="9" spans="1:10" x14ac:dyDescent="0.25">
      <c r="A9" s="6" t="s">
        <v>205</v>
      </c>
      <c r="B9" s="6">
        <v>2</v>
      </c>
      <c r="C9" s="6" t="s">
        <v>404</v>
      </c>
      <c r="D9" s="6" t="s">
        <v>195</v>
      </c>
      <c r="E9" s="87" t="s">
        <v>15</v>
      </c>
      <c r="I9" s="6" t="s">
        <v>14</v>
      </c>
      <c r="J9" s="6">
        <v>1</v>
      </c>
    </row>
    <row r="10" spans="1:10" x14ac:dyDescent="0.25">
      <c r="A10" s="6" t="s">
        <v>206</v>
      </c>
      <c r="B10" s="6" t="s">
        <v>207</v>
      </c>
      <c r="C10" s="6" t="s">
        <v>409</v>
      </c>
      <c r="D10" s="6" t="s">
        <v>506</v>
      </c>
      <c r="E10" s="87" t="s">
        <v>15</v>
      </c>
      <c r="I10" s="6" t="s">
        <v>27</v>
      </c>
      <c r="J10" s="6">
        <v>1</v>
      </c>
    </row>
    <row r="11" spans="1:10" x14ac:dyDescent="0.25">
      <c r="A11" s="6" t="s">
        <v>208</v>
      </c>
      <c r="B11" s="6" t="s">
        <v>23</v>
      </c>
      <c r="C11" s="6" t="s">
        <v>411</v>
      </c>
      <c r="D11" s="6" t="s">
        <v>506</v>
      </c>
      <c r="E11" s="87" t="s">
        <v>15</v>
      </c>
      <c r="I11" s="6" t="s">
        <v>14</v>
      </c>
      <c r="J11" s="6">
        <v>1</v>
      </c>
    </row>
    <row r="12" spans="1:10" x14ac:dyDescent="0.25">
      <c r="A12" s="6" t="s">
        <v>209</v>
      </c>
      <c r="B12" s="6" t="s">
        <v>210</v>
      </c>
      <c r="C12" s="6" t="s">
        <v>410</v>
      </c>
      <c r="D12" s="6" t="s">
        <v>195</v>
      </c>
      <c r="E12" s="87" t="s">
        <v>15</v>
      </c>
      <c r="I12" s="6" t="s">
        <v>27</v>
      </c>
      <c r="J12" s="6">
        <v>1</v>
      </c>
    </row>
    <row r="13" spans="1:10" x14ac:dyDescent="0.25">
      <c r="A13" s="6" t="s">
        <v>211</v>
      </c>
      <c r="B13" s="6" t="s">
        <v>212</v>
      </c>
      <c r="C13" s="6" t="s">
        <v>411</v>
      </c>
      <c r="D13" s="6" t="s">
        <v>195</v>
      </c>
      <c r="E13" s="87" t="s">
        <v>15</v>
      </c>
      <c r="I13" s="9" t="s">
        <v>14</v>
      </c>
      <c r="J13" s="6">
        <v>1</v>
      </c>
    </row>
    <row r="14" spans="1:10" hidden="1" x14ac:dyDescent="0.25">
      <c r="A14" s="6" t="s">
        <v>377</v>
      </c>
      <c r="B14" s="6" t="s">
        <v>213</v>
      </c>
      <c r="C14" s="6" t="s">
        <v>214</v>
      </c>
      <c r="D14" s="6" t="s">
        <v>195</v>
      </c>
      <c r="E14" s="88" t="s">
        <v>15</v>
      </c>
      <c r="I14" s="6" t="s">
        <v>27</v>
      </c>
    </row>
    <row r="15" spans="1:10" hidden="1" x14ac:dyDescent="0.25">
      <c r="A15" s="6" t="s">
        <v>378</v>
      </c>
      <c r="B15" s="6" t="s">
        <v>215</v>
      </c>
      <c r="D15" s="6" t="s">
        <v>201</v>
      </c>
      <c r="E15" s="87" t="s">
        <v>15</v>
      </c>
      <c r="I15" s="6" t="s">
        <v>27</v>
      </c>
    </row>
    <row r="16" spans="1:10" hidden="1" x14ac:dyDescent="0.25">
      <c r="A16" s="6" t="s">
        <v>379</v>
      </c>
      <c r="B16" s="6" t="s">
        <v>216</v>
      </c>
      <c r="D16" s="6" t="s">
        <v>195</v>
      </c>
      <c r="I16" s="6" t="s">
        <v>14</v>
      </c>
    </row>
    <row r="17" spans="1:10" hidden="1" x14ac:dyDescent="0.25">
      <c r="A17" s="6" t="s">
        <v>380</v>
      </c>
      <c r="B17" s="6" t="s">
        <v>217</v>
      </c>
      <c r="D17" s="6" t="s">
        <v>195</v>
      </c>
      <c r="I17" s="6" t="s">
        <v>14</v>
      </c>
    </row>
    <row r="18" spans="1:10" hidden="1" x14ac:dyDescent="0.25">
      <c r="A18" s="6" t="s">
        <v>381</v>
      </c>
      <c r="B18" s="6" t="s">
        <v>218</v>
      </c>
      <c r="D18" s="6" t="s">
        <v>195</v>
      </c>
      <c r="I18" s="6" t="s">
        <v>27</v>
      </c>
    </row>
    <row r="19" spans="1:10" ht="26.4" x14ac:dyDescent="0.25">
      <c r="A19" s="6" t="s">
        <v>382</v>
      </c>
      <c r="B19" s="6">
        <v>56101</v>
      </c>
      <c r="C19" s="6" t="s">
        <v>412</v>
      </c>
      <c r="D19" s="6" t="s">
        <v>219</v>
      </c>
      <c r="I19" s="6" t="s">
        <v>25</v>
      </c>
      <c r="J19" s="6">
        <v>1</v>
      </c>
    </row>
    <row r="20" spans="1:10" ht="62.25" customHeight="1" x14ac:dyDescent="0.25">
      <c r="A20" s="6" t="s">
        <v>220</v>
      </c>
      <c r="B20" s="6">
        <v>1</v>
      </c>
      <c r="C20" s="6" t="s">
        <v>530</v>
      </c>
      <c r="D20" s="6" t="s">
        <v>195</v>
      </c>
      <c r="G20" s="6">
        <v>1</v>
      </c>
      <c r="H20" s="6" t="s">
        <v>384</v>
      </c>
      <c r="I20" s="6" t="s">
        <v>27</v>
      </c>
      <c r="J20" s="6">
        <v>1</v>
      </c>
    </row>
    <row r="21" spans="1:10" x14ac:dyDescent="0.25">
      <c r="A21" s="6" t="s">
        <v>221</v>
      </c>
      <c r="B21" s="19">
        <v>42095</v>
      </c>
      <c r="C21" s="6" t="s">
        <v>438</v>
      </c>
      <c r="D21" s="6" t="s">
        <v>222</v>
      </c>
      <c r="I21" s="6" t="s">
        <v>222</v>
      </c>
      <c r="J21" s="6">
        <v>1</v>
      </c>
    </row>
    <row r="22" spans="1:10" ht="26.4" x14ac:dyDescent="0.25">
      <c r="A22" s="6" t="s">
        <v>223</v>
      </c>
      <c r="B22" s="19">
        <v>43100</v>
      </c>
      <c r="C22" s="6" t="s">
        <v>224</v>
      </c>
      <c r="D22" s="6" t="s">
        <v>222</v>
      </c>
      <c r="G22" s="6" t="s">
        <v>15</v>
      </c>
      <c r="I22" s="6" t="s">
        <v>222</v>
      </c>
      <c r="J22" s="6">
        <v>1</v>
      </c>
    </row>
    <row r="23" spans="1:10" hidden="1" x14ac:dyDescent="0.25">
      <c r="A23" s="6" t="s">
        <v>536</v>
      </c>
      <c r="B23" s="19">
        <v>42095</v>
      </c>
      <c r="D23" s="6" t="s">
        <v>222</v>
      </c>
      <c r="I23" s="6" t="s">
        <v>222</v>
      </c>
    </row>
    <row r="24" spans="1:10" x14ac:dyDescent="0.25">
      <c r="A24" s="6" t="s">
        <v>225</v>
      </c>
      <c r="B24" s="29">
        <v>3</v>
      </c>
      <c r="C24" s="6" t="s">
        <v>226</v>
      </c>
      <c r="D24" s="6" t="s">
        <v>219</v>
      </c>
      <c r="G24" s="6" t="s">
        <v>15</v>
      </c>
      <c r="I24" s="6" t="s">
        <v>25</v>
      </c>
      <c r="J24" s="6">
        <v>1</v>
      </c>
    </row>
    <row r="25" spans="1:10" x14ac:dyDescent="0.25">
      <c r="A25" s="6" t="s">
        <v>227</v>
      </c>
      <c r="B25" s="6">
        <v>3</v>
      </c>
      <c r="C25" s="6" t="s">
        <v>226</v>
      </c>
      <c r="D25" s="6" t="s">
        <v>219</v>
      </c>
      <c r="G25" s="6" t="s">
        <v>15</v>
      </c>
      <c r="I25" s="6" t="s">
        <v>25</v>
      </c>
      <c r="J25" s="6">
        <v>1</v>
      </c>
    </row>
    <row r="26" spans="1:10" hidden="1" x14ac:dyDescent="0.25">
      <c r="A26" s="6" t="s">
        <v>383</v>
      </c>
      <c r="B26" s="83">
        <v>12286.46</v>
      </c>
      <c r="C26" s="6" t="s">
        <v>228</v>
      </c>
      <c r="D26" s="6" t="s">
        <v>219</v>
      </c>
      <c r="I26" s="6" t="s">
        <v>417</v>
      </c>
    </row>
    <row r="27" spans="1:10" ht="39.6" x14ac:dyDescent="0.25">
      <c r="A27" s="6" t="s">
        <v>229</v>
      </c>
      <c r="B27" s="83">
        <v>10000</v>
      </c>
      <c r="C27" s="70" t="s">
        <v>492</v>
      </c>
      <c r="D27" s="6" t="s">
        <v>219</v>
      </c>
      <c r="I27" s="6" t="s">
        <v>417</v>
      </c>
      <c r="J27" s="6">
        <v>1</v>
      </c>
    </row>
    <row r="28" spans="1:10" ht="42" customHeight="1" x14ac:dyDescent="0.25">
      <c r="A28" s="6" t="s">
        <v>230</v>
      </c>
      <c r="B28" s="83">
        <v>7500</v>
      </c>
      <c r="C28" s="70" t="s">
        <v>231</v>
      </c>
      <c r="D28" s="6" t="s">
        <v>219</v>
      </c>
      <c r="G28" s="6" t="s">
        <v>15</v>
      </c>
      <c r="I28" s="6" t="s">
        <v>417</v>
      </c>
      <c r="J28" s="6">
        <v>1</v>
      </c>
    </row>
    <row r="29" spans="1:10" ht="119.25" customHeight="1" x14ac:dyDescent="0.25">
      <c r="A29" s="6" t="s">
        <v>232</v>
      </c>
      <c r="B29" s="83">
        <v>2500</v>
      </c>
      <c r="C29" s="70" t="s">
        <v>233</v>
      </c>
      <c r="D29" s="6" t="s">
        <v>219</v>
      </c>
      <c r="G29" s="6" t="s">
        <v>15</v>
      </c>
      <c r="I29" s="6" t="s">
        <v>417</v>
      </c>
      <c r="J29" s="6">
        <v>1</v>
      </c>
    </row>
    <row r="30" spans="1:10" ht="87" customHeight="1" x14ac:dyDescent="0.25">
      <c r="A30" s="6" t="s">
        <v>234</v>
      </c>
      <c r="B30" s="29">
        <v>1</v>
      </c>
      <c r="C30" s="70" t="s">
        <v>544</v>
      </c>
      <c r="D30" s="6" t="s">
        <v>152</v>
      </c>
      <c r="G30" s="6">
        <v>1</v>
      </c>
      <c r="H30" s="6" t="s">
        <v>434</v>
      </c>
      <c r="I30" s="6" t="s">
        <v>152</v>
      </c>
      <c r="J30" s="6">
        <v>1</v>
      </c>
    </row>
    <row r="31" spans="1:10" ht="26.4" x14ac:dyDescent="0.25">
      <c r="A31" s="117" t="s">
        <v>235</v>
      </c>
      <c r="B31" s="29">
        <v>18</v>
      </c>
      <c r="C31" s="70" t="s">
        <v>531</v>
      </c>
      <c r="D31" s="6" t="s">
        <v>219</v>
      </c>
      <c r="I31" s="6" t="s">
        <v>417</v>
      </c>
      <c r="J31" s="6">
        <v>1</v>
      </c>
    </row>
    <row r="32" spans="1:10" ht="39.6" x14ac:dyDescent="0.25">
      <c r="A32" s="117" t="s">
        <v>236</v>
      </c>
      <c r="B32" s="29">
        <v>1</v>
      </c>
      <c r="C32" s="119" t="s">
        <v>545</v>
      </c>
      <c r="D32" s="6" t="s">
        <v>152</v>
      </c>
      <c r="I32" s="6" t="s">
        <v>152</v>
      </c>
      <c r="J32" s="6">
        <v>1</v>
      </c>
    </row>
    <row r="33" spans="1:10" hidden="1" x14ac:dyDescent="0.25">
      <c r="A33" s="6" t="s">
        <v>237</v>
      </c>
      <c r="B33" s="83">
        <v>2923.02</v>
      </c>
      <c r="C33" s="6" t="s">
        <v>238</v>
      </c>
      <c r="D33" s="6" t="s">
        <v>219</v>
      </c>
      <c r="I33" s="6" t="s">
        <v>417</v>
      </c>
    </row>
    <row r="34" spans="1:10" hidden="1" x14ac:dyDescent="0.25">
      <c r="A34" s="6" t="s">
        <v>537</v>
      </c>
      <c r="B34" s="83">
        <v>16209.48</v>
      </c>
      <c r="C34" s="6" t="s">
        <v>239</v>
      </c>
      <c r="D34" s="6" t="s">
        <v>219</v>
      </c>
      <c r="I34" s="6" t="s">
        <v>417</v>
      </c>
    </row>
    <row r="35" spans="1:10" hidden="1" x14ac:dyDescent="0.25">
      <c r="A35" s="9" t="s">
        <v>538</v>
      </c>
      <c r="B35" s="89">
        <v>15</v>
      </c>
      <c r="C35" s="6" t="s">
        <v>240</v>
      </c>
      <c r="D35" s="9" t="s">
        <v>24</v>
      </c>
      <c r="E35" s="9"/>
      <c r="F35" s="9"/>
      <c r="G35" s="9"/>
      <c r="H35" s="9"/>
      <c r="I35" s="6" t="s">
        <v>417</v>
      </c>
      <c r="J35" s="9"/>
    </row>
    <row r="36" spans="1:10" hidden="1" x14ac:dyDescent="0.25">
      <c r="A36" s="9" t="s">
        <v>241</v>
      </c>
      <c r="B36" s="83">
        <v>0.03</v>
      </c>
      <c r="C36" s="6" t="s">
        <v>242</v>
      </c>
      <c r="D36" s="9" t="s">
        <v>219</v>
      </c>
      <c r="E36" s="9"/>
      <c r="F36" s="9"/>
      <c r="G36" s="9"/>
      <c r="H36" s="9"/>
      <c r="I36" s="6" t="s">
        <v>417</v>
      </c>
      <c r="J36" s="9"/>
    </row>
    <row r="37" spans="1:10" ht="39.6" x14ac:dyDescent="0.25">
      <c r="A37" s="6" t="s">
        <v>243</v>
      </c>
      <c r="B37" s="20" t="s">
        <v>244</v>
      </c>
      <c r="C37" s="6" t="s">
        <v>405</v>
      </c>
      <c r="D37" s="6" t="s">
        <v>195</v>
      </c>
      <c r="I37" s="6" t="s">
        <v>20</v>
      </c>
      <c r="J37" s="6">
        <v>1</v>
      </c>
    </row>
    <row r="38" spans="1:10" x14ac:dyDescent="0.25">
      <c r="A38" s="6" t="s">
        <v>245</v>
      </c>
      <c r="B38" s="83">
        <v>100</v>
      </c>
      <c r="C38" s="6" t="s">
        <v>246</v>
      </c>
      <c r="D38" s="6" t="s">
        <v>219</v>
      </c>
      <c r="I38" s="6" t="s">
        <v>417</v>
      </c>
      <c r="J38" s="6">
        <v>1</v>
      </c>
    </row>
    <row r="39" spans="1:10" hidden="1" x14ac:dyDescent="0.25">
      <c r="A39" s="6" t="s">
        <v>247</v>
      </c>
      <c r="B39" s="83">
        <v>10</v>
      </c>
      <c r="C39" s="6" t="s">
        <v>246</v>
      </c>
      <c r="D39" s="6" t="s">
        <v>219</v>
      </c>
      <c r="I39" s="6" t="s">
        <v>417</v>
      </c>
    </row>
    <row r="40" spans="1:10" hidden="1" x14ac:dyDescent="0.25">
      <c r="A40" s="6" t="s">
        <v>539</v>
      </c>
      <c r="B40" s="83">
        <v>3566.06</v>
      </c>
      <c r="C40" s="6" t="s">
        <v>246</v>
      </c>
      <c r="D40" s="6" t="s">
        <v>219</v>
      </c>
      <c r="I40" s="6" t="s">
        <v>417</v>
      </c>
    </row>
    <row r="41" spans="1:10" hidden="1" x14ac:dyDescent="0.25">
      <c r="A41" s="6" t="s">
        <v>540</v>
      </c>
      <c r="B41" s="83">
        <v>19775.54</v>
      </c>
      <c r="C41" s="6" t="s">
        <v>248</v>
      </c>
      <c r="D41" s="6" t="s">
        <v>219</v>
      </c>
      <c r="I41" s="6" t="s">
        <v>417</v>
      </c>
    </row>
    <row r="42" spans="1:10" x14ac:dyDescent="0.25">
      <c r="A42" s="6" t="s">
        <v>249</v>
      </c>
      <c r="B42" s="13"/>
      <c r="C42" s="6" t="s">
        <v>493</v>
      </c>
      <c r="D42" s="6" t="s">
        <v>195</v>
      </c>
      <c r="I42" s="6" t="s">
        <v>387</v>
      </c>
      <c r="J42" s="6">
        <v>1</v>
      </c>
    </row>
    <row r="43" spans="1:10" ht="52.8" x14ac:dyDescent="0.25">
      <c r="A43" s="6" t="s">
        <v>250</v>
      </c>
      <c r="B43" s="13">
        <v>1</v>
      </c>
      <c r="C43" s="6" t="s">
        <v>546</v>
      </c>
      <c r="D43" s="6" t="s">
        <v>152</v>
      </c>
      <c r="G43" s="6">
        <v>1</v>
      </c>
      <c r="H43" s="6" t="s">
        <v>437</v>
      </c>
      <c r="I43" s="6" t="s">
        <v>152</v>
      </c>
      <c r="J43" s="6">
        <v>1</v>
      </c>
    </row>
    <row r="44" spans="1:10" hidden="1" x14ac:dyDescent="0.25">
      <c r="A44" s="6" t="s">
        <v>541</v>
      </c>
      <c r="B44" s="38">
        <v>15</v>
      </c>
      <c r="C44" s="6" t="s">
        <v>251</v>
      </c>
      <c r="D44" s="6" t="s">
        <v>219</v>
      </c>
      <c r="I44" s="6" t="s">
        <v>25</v>
      </c>
    </row>
    <row r="45" spans="1:10" ht="26.4" hidden="1" x14ac:dyDescent="0.25">
      <c r="A45" s="6" t="s">
        <v>252</v>
      </c>
      <c r="B45" s="6" t="s">
        <v>253</v>
      </c>
      <c r="C45" s="6" t="s">
        <v>254</v>
      </c>
      <c r="D45" s="6" t="s">
        <v>195</v>
      </c>
      <c r="I45" s="6" t="s">
        <v>14</v>
      </c>
    </row>
    <row r="46" spans="1:10" hidden="1" x14ac:dyDescent="0.25">
      <c r="A46" s="6" t="s">
        <v>255</v>
      </c>
      <c r="B46" s="36" t="s">
        <v>256</v>
      </c>
      <c r="C46" s="6" t="s">
        <v>257</v>
      </c>
      <c r="D46" s="6" t="s">
        <v>195</v>
      </c>
      <c r="I46" s="6" t="s">
        <v>14</v>
      </c>
    </row>
    <row r="47" spans="1:10" ht="57.75" hidden="1" customHeight="1" x14ac:dyDescent="0.25">
      <c r="A47" s="6" t="s">
        <v>413</v>
      </c>
      <c r="B47" s="29">
        <v>2</v>
      </c>
      <c r="C47" s="6" t="s">
        <v>414</v>
      </c>
      <c r="D47" s="6" t="s">
        <v>219</v>
      </c>
    </row>
    <row r="48" spans="1:10" ht="185.25" customHeight="1" x14ac:dyDescent="0.25">
      <c r="A48" s="11" t="s">
        <v>415</v>
      </c>
      <c r="B48" s="6">
        <v>31</v>
      </c>
      <c r="C48" s="50" t="s">
        <v>406</v>
      </c>
      <c r="D48" s="6" t="s">
        <v>219</v>
      </c>
      <c r="I48" s="6" t="s">
        <v>25</v>
      </c>
      <c r="J48" s="6">
        <v>1</v>
      </c>
    </row>
    <row r="49" spans="1:10" hidden="1" x14ac:dyDescent="0.25">
      <c r="A49" s="6" t="s">
        <v>258</v>
      </c>
      <c r="B49" s="13">
        <v>1</v>
      </c>
      <c r="C49" s="6" t="s">
        <v>535</v>
      </c>
      <c r="D49" s="6" t="s">
        <v>152</v>
      </c>
      <c r="G49" s="6" t="s">
        <v>15</v>
      </c>
      <c r="I49" s="6" t="s">
        <v>152</v>
      </c>
      <c r="J49" s="6" t="s">
        <v>15</v>
      </c>
    </row>
    <row r="50" spans="1:10" hidden="1" x14ac:dyDescent="0.25">
      <c r="A50" s="6" t="s">
        <v>259</v>
      </c>
      <c r="B50" s="37" t="s">
        <v>260</v>
      </c>
      <c r="C50" s="6" t="s">
        <v>261</v>
      </c>
      <c r="D50" s="6" t="s">
        <v>195</v>
      </c>
      <c r="G50" s="6" t="s">
        <v>15</v>
      </c>
      <c r="I50" s="6" t="s">
        <v>27</v>
      </c>
      <c r="J50" s="6" t="s">
        <v>15</v>
      </c>
    </row>
    <row r="51" spans="1:10" hidden="1" x14ac:dyDescent="0.25">
      <c r="A51" s="6" t="s">
        <v>262</v>
      </c>
      <c r="B51" s="90">
        <v>102.1</v>
      </c>
      <c r="C51" s="6" t="s">
        <v>263</v>
      </c>
      <c r="D51" s="6" t="s">
        <v>219</v>
      </c>
      <c r="I51" s="6" t="s">
        <v>417</v>
      </c>
    </row>
    <row r="52" spans="1:10" hidden="1" x14ac:dyDescent="0.25">
      <c r="A52" s="6" t="s">
        <v>264</v>
      </c>
      <c r="B52" s="83">
        <v>102.12</v>
      </c>
      <c r="C52" s="6" t="s">
        <v>265</v>
      </c>
      <c r="D52" s="6" t="s">
        <v>219</v>
      </c>
      <c r="I52" s="6" t="s">
        <v>417</v>
      </c>
    </row>
    <row r="53" spans="1:10" hidden="1" x14ac:dyDescent="0.25">
      <c r="A53" s="6" t="s">
        <v>266</v>
      </c>
      <c r="B53" s="91">
        <v>0.8</v>
      </c>
      <c r="C53" s="6" t="s">
        <v>267</v>
      </c>
      <c r="D53" s="6" t="s">
        <v>219</v>
      </c>
      <c r="I53" s="6" t="s">
        <v>417</v>
      </c>
    </row>
    <row r="54" spans="1:10" hidden="1" x14ac:dyDescent="0.25">
      <c r="A54" s="6" t="s">
        <v>268</v>
      </c>
      <c r="B54" s="19" t="s">
        <v>269</v>
      </c>
      <c r="C54" s="6" t="s">
        <v>270</v>
      </c>
      <c r="D54" s="6" t="s">
        <v>195</v>
      </c>
      <c r="I54" s="6" t="s">
        <v>14</v>
      </c>
    </row>
    <row r="55" spans="1:10" x14ac:dyDescent="0.25">
      <c r="A55" s="6" t="s">
        <v>426</v>
      </c>
      <c r="B55" s="19">
        <v>43465</v>
      </c>
      <c r="C55" s="6" t="s">
        <v>494</v>
      </c>
      <c r="D55" s="6" t="s">
        <v>428</v>
      </c>
      <c r="I55" s="6" t="s">
        <v>46</v>
      </c>
      <c r="J55" s="6">
        <v>1</v>
      </c>
    </row>
    <row r="56" spans="1:10" hidden="1" x14ac:dyDescent="0.25">
      <c r="A56" s="6" t="s">
        <v>271</v>
      </c>
      <c r="B56" s="83">
        <v>40543</v>
      </c>
      <c r="C56" s="6" t="s">
        <v>272</v>
      </c>
      <c r="D56" s="6" t="s">
        <v>219</v>
      </c>
      <c r="I56" s="6" t="s">
        <v>417</v>
      </c>
    </row>
    <row r="57" spans="1:10" hidden="1" x14ac:dyDescent="0.25">
      <c r="A57" s="6" t="s">
        <v>273</v>
      </c>
      <c r="B57" s="13">
        <v>0</v>
      </c>
      <c r="C57" s="6" t="s">
        <v>535</v>
      </c>
      <c r="D57" s="6" t="s">
        <v>152</v>
      </c>
      <c r="I57" s="6" t="s">
        <v>152</v>
      </c>
      <c r="J57" s="6" t="s">
        <v>15</v>
      </c>
    </row>
    <row r="58" spans="1:10" hidden="1" x14ac:dyDescent="0.25">
      <c r="A58" s="6" t="s">
        <v>274</v>
      </c>
      <c r="B58" s="83">
        <v>0.02</v>
      </c>
      <c r="C58" s="6" t="s">
        <v>275</v>
      </c>
      <c r="D58" s="6" t="s">
        <v>219</v>
      </c>
      <c r="I58" s="6" t="s">
        <v>417</v>
      </c>
    </row>
    <row r="59" spans="1:10" hidden="1" x14ac:dyDescent="0.25">
      <c r="A59" s="6" t="s">
        <v>276</v>
      </c>
      <c r="B59" s="19" t="s">
        <v>269</v>
      </c>
      <c r="C59" s="6" t="s">
        <v>270</v>
      </c>
      <c r="D59" s="6" t="s">
        <v>195</v>
      </c>
      <c r="I59" s="6" t="s">
        <v>14</v>
      </c>
    </row>
    <row r="60" spans="1:10" hidden="1" x14ac:dyDescent="0.25">
      <c r="A60" s="6" t="s">
        <v>277</v>
      </c>
      <c r="B60" s="13">
        <v>0</v>
      </c>
      <c r="C60" s="6" t="s">
        <v>535</v>
      </c>
      <c r="D60" s="6" t="s">
        <v>152</v>
      </c>
      <c r="I60" s="6" t="s">
        <v>152</v>
      </c>
    </row>
    <row r="61" spans="1:10" ht="26.4" hidden="1" x14ac:dyDescent="0.25">
      <c r="A61" s="6" t="s">
        <v>278</v>
      </c>
      <c r="B61" s="83">
        <v>10000</v>
      </c>
      <c r="C61" s="6" t="s">
        <v>279</v>
      </c>
      <c r="D61" s="6" t="s">
        <v>280</v>
      </c>
      <c r="I61" s="6" t="s">
        <v>417</v>
      </c>
    </row>
    <row r="62" spans="1:10" hidden="1" x14ac:dyDescent="0.25">
      <c r="A62" s="6" t="s">
        <v>281</v>
      </c>
      <c r="B62" s="13">
        <v>1</v>
      </c>
      <c r="C62" s="6" t="s">
        <v>535</v>
      </c>
      <c r="D62" s="6" t="s">
        <v>152</v>
      </c>
      <c r="I62" s="6" t="s">
        <v>152</v>
      </c>
      <c r="J62" s="6" t="s">
        <v>15</v>
      </c>
    </row>
    <row r="63" spans="1:10" ht="27" hidden="1" customHeight="1" x14ac:dyDescent="0.25">
      <c r="A63" s="6" t="s">
        <v>282</v>
      </c>
      <c r="B63" s="83">
        <v>0.06</v>
      </c>
      <c r="C63" s="6" t="s">
        <v>283</v>
      </c>
      <c r="D63" s="6" t="s">
        <v>219</v>
      </c>
      <c r="I63" s="6" t="s">
        <v>417</v>
      </c>
      <c r="J63" s="6" t="s">
        <v>15</v>
      </c>
    </row>
    <row r="64" spans="1:10" hidden="1" x14ac:dyDescent="0.25">
      <c r="A64" s="6" t="s">
        <v>284</v>
      </c>
      <c r="B64" s="83">
        <v>10000</v>
      </c>
      <c r="C64" s="6" t="s">
        <v>285</v>
      </c>
      <c r="D64" s="6" t="s">
        <v>219</v>
      </c>
      <c r="I64" s="6" t="s">
        <v>417</v>
      </c>
    </row>
    <row r="65" spans="1:10" hidden="1" x14ac:dyDescent="0.25">
      <c r="A65" s="6" t="s">
        <v>286</v>
      </c>
      <c r="B65" s="29" t="s">
        <v>287</v>
      </c>
      <c r="C65" s="6" t="s">
        <v>288</v>
      </c>
      <c r="D65" s="6" t="s">
        <v>219</v>
      </c>
      <c r="I65" s="6" t="s">
        <v>14</v>
      </c>
    </row>
    <row r="66" spans="1:10" hidden="1" x14ac:dyDescent="0.25">
      <c r="A66" s="6" t="s">
        <v>289</v>
      </c>
      <c r="B66" s="83">
        <v>12000</v>
      </c>
      <c r="C66" s="6" t="s">
        <v>290</v>
      </c>
      <c r="D66" s="6" t="s">
        <v>219</v>
      </c>
      <c r="I66" s="6" t="s">
        <v>417</v>
      </c>
    </row>
    <row r="67" spans="1:10" hidden="1" x14ac:dyDescent="0.25">
      <c r="A67" s="6" t="s">
        <v>291</v>
      </c>
      <c r="B67" s="13">
        <v>0</v>
      </c>
      <c r="C67" s="6" t="s">
        <v>535</v>
      </c>
      <c r="D67" s="6" t="s">
        <v>152</v>
      </c>
      <c r="I67" s="6" t="s">
        <v>152</v>
      </c>
      <c r="J67" s="6" t="s">
        <v>15</v>
      </c>
    </row>
    <row r="68" spans="1:10" hidden="1" x14ac:dyDescent="0.25">
      <c r="A68" s="6" t="s">
        <v>292</v>
      </c>
      <c r="B68" s="83">
        <v>1000</v>
      </c>
      <c r="C68" s="6" t="s">
        <v>293</v>
      </c>
      <c r="D68" s="6" t="s">
        <v>219</v>
      </c>
      <c r="I68" s="6" t="s">
        <v>417</v>
      </c>
      <c r="J68" s="6" t="s">
        <v>15</v>
      </c>
    </row>
    <row r="69" spans="1:10" hidden="1" x14ac:dyDescent="0.25">
      <c r="A69" s="6" t="s">
        <v>294</v>
      </c>
      <c r="B69" s="6" t="s">
        <v>295</v>
      </c>
      <c r="C69" s="6" t="s">
        <v>296</v>
      </c>
      <c r="D69" s="6" t="s">
        <v>195</v>
      </c>
      <c r="I69" s="6" t="s">
        <v>14</v>
      </c>
    </row>
    <row r="70" spans="1:10" ht="26.4" hidden="1" x14ac:dyDescent="0.25">
      <c r="A70" s="6" t="s">
        <v>297</v>
      </c>
      <c r="B70" s="6" t="s">
        <v>298</v>
      </c>
      <c r="C70" s="6" t="s">
        <v>299</v>
      </c>
      <c r="D70" s="6" t="s">
        <v>195</v>
      </c>
      <c r="I70" s="6" t="s">
        <v>14</v>
      </c>
    </row>
    <row r="71" spans="1:10" hidden="1" x14ac:dyDescent="0.25">
      <c r="A71" s="6" t="s">
        <v>300</v>
      </c>
      <c r="B71" s="83">
        <v>2000</v>
      </c>
      <c r="C71" s="6" t="s">
        <v>301</v>
      </c>
      <c r="D71" s="6" t="s">
        <v>219</v>
      </c>
      <c r="I71" s="6" t="s">
        <v>417</v>
      </c>
    </row>
    <row r="72" spans="1:10" hidden="1" x14ac:dyDescent="0.25">
      <c r="A72" s="6" t="s">
        <v>302</v>
      </c>
      <c r="B72" s="29">
        <v>42736</v>
      </c>
      <c r="C72" s="6" t="s">
        <v>303</v>
      </c>
      <c r="D72" s="6" t="s">
        <v>219</v>
      </c>
      <c r="I72" s="6" t="s">
        <v>222</v>
      </c>
    </row>
    <row r="73" spans="1:10" hidden="1" x14ac:dyDescent="0.25">
      <c r="A73" s="6" t="s">
        <v>304</v>
      </c>
      <c r="B73" s="29">
        <v>43952</v>
      </c>
      <c r="C73" s="6" t="s">
        <v>303</v>
      </c>
      <c r="D73" s="6" t="s">
        <v>219</v>
      </c>
      <c r="I73" s="6" t="s">
        <v>222</v>
      </c>
    </row>
    <row r="74" spans="1:10" hidden="1" x14ac:dyDescent="0.25">
      <c r="A74" s="6" t="s">
        <v>305</v>
      </c>
      <c r="B74" s="29">
        <v>42736</v>
      </c>
      <c r="C74" s="6" t="s">
        <v>303</v>
      </c>
      <c r="D74" s="6" t="s">
        <v>219</v>
      </c>
      <c r="I74" s="6" t="s">
        <v>222</v>
      </c>
    </row>
    <row r="75" spans="1:10" hidden="1" x14ac:dyDescent="0.25">
      <c r="A75" s="6" t="s">
        <v>306</v>
      </c>
      <c r="B75" s="29">
        <v>42705</v>
      </c>
      <c r="C75" s="6" t="s">
        <v>303</v>
      </c>
      <c r="D75" s="6" t="s">
        <v>219</v>
      </c>
      <c r="I75" s="6" t="s">
        <v>222</v>
      </c>
    </row>
    <row r="76" spans="1:10" hidden="1" x14ac:dyDescent="0.25">
      <c r="A76" s="6" t="s">
        <v>307</v>
      </c>
      <c r="B76" s="6" t="s">
        <v>308</v>
      </c>
      <c r="D76" s="6" t="s">
        <v>195</v>
      </c>
      <c r="I76" s="6" t="s">
        <v>20</v>
      </c>
    </row>
    <row r="77" spans="1:10" hidden="1" x14ac:dyDescent="0.25">
      <c r="A77" s="6" t="s">
        <v>309</v>
      </c>
      <c r="B77" s="38">
        <v>2</v>
      </c>
      <c r="C77" s="6" t="s">
        <v>310</v>
      </c>
      <c r="D77" s="6" t="s">
        <v>219</v>
      </c>
      <c r="I77" s="6" t="s">
        <v>25</v>
      </c>
    </row>
    <row r="78" spans="1:10" ht="26.4" x14ac:dyDescent="0.25">
      <c r="A78" s="6" t="s">
        <v>436</v>
      </c>
      <c r="B78" s="38">
        <v>2</v>
      </c>
      <c r="C78" s="6" t="s">
        <v>507</v>
      </c>
      <c r="D78" s="6" t="s">
        <v>219</v>
      </c>
      <c r="I78" s="6" t="s">
        <v>25</v>
      </c>
      <c r="J78" s="6">
        <v>1</v>
      </c>
    </row>
    <row r="79" spans="1:10" hidden="1" x14ac:dyDescent="0.25">
      <c r="A79" s="6" t="s">
        <v>311</v>
      </c>
      <c r="B79" s="39">
        <v>43132</v>
      </c>
      <c r="C79" s="6" t="s">
        <v>312</v>
      </c>
      <c r="D79" s="6" t="s">
        <v>195</v>
      </c>
      <c r="I79" s="6" t="s">
        <v>14</v>
      </c>
    </row>
    <row r="80" spans="1:10" hidden="1" x14ac:dyDescent="0.25">
      <c r="A80" s="6" t="s">
        <v>313</v>
      </c>
      <c r="B80" s="19" t="s">
        <v>314</v>
      </c>
      <c r="C80" s="6" t="s">
        <v>407</v>
      </c>
      <c r="D80" s="6" t="s">
        <v>195</v>
      </c>
      <c r="I80" s="6" t="s">
        <v>27</v>
      </c>
    </row>
    <row r="81" spans="1:10" ht="26.4" hidden="1" x14ac:dyDescent="0.25">
      <c r="A81" s="6" t="s">
        <v>315</v>
      </c>
      <c r="C81" s="6" t="s">
        <v>316</v>
      </c>
      <c r="D81" s="6" t="s">
        <v>195</v>
      </c>
      <c r="I81" s="6" t="s">
        <v>14</v>
      </c>
    </row>
    <row r="82" spans="1:10" ht="39.6" x14ac:dyDescent="0.25">
      <c r="A82" s="6" t="s">
        <v>423</v>
      </c>
      <c r="B82" s="13">
        <v>1</v>
      </c>
      <c r="C82" s="6" t="s">
        <v>547</v>
      </c>
      <c r="D82" s="6" t="s">
        <v>152</v>
      </c>
      <c r="I82" s="6" t="s">
        <v>152</v>
      </c>
      <c r="J82" s="6">
        <v>1</v>
      </c>
    </row>
    <row r="83" spans="1:10" x14ac:dyDescent="0.25">
      <c r="A83" s="6" t="s">
        <v>424</v>
      </c>
      <c r="B83" s="83">
        <v>0.06</v>
      </c>
      <c r="C83" s="6" t="s">
        <v>427</v>
      </c>
      <c r="D83" s="6" t="s">
        <v>24</v>
      </c>
      <c r="I83" s="6" t="s">
        <v>417</v>
      </c>
      <c r="J83" s="6">
        <v>1</v>
      </c>
    </row>
    <row r="84" spans="1:10" x14ac:dyDescent="0.25">
      <c r="A84" s="6" t="s">
        <v>425</v>
      </c>
      <c r="B84" s="19">
        <v>43132</v>
      </c>
      <c r="C84" s="6" t="s">
        <v>430</v>
      </c>
      <c r="D84" s="6" t="s">
        <v>428</v>
      </c>
      <c r="I84" s="6" t="s">
        <v>46</v>
      </c>
      <c r="J84" s="6">
        <v>1</v>
      </c>
    </row>
    <row r="85" spans="1:10" hidden="1" x14ac:dyDescent="0.25">
      <c r="A85" s="6" t="s">
        <v>429</v>
      </c>
      <c r="B85" s="19">
        <v>43190</v>
      </c>
      <c r="C85" s="6" t="s">
        <v>431</v>
      </c>
      <c r="D85" s="6" t="s">
        <v>428</v>
      </c>
      <c r="I85" s="6" t="s">
        <v>46</v>
      </c>
    </row>
    <row r="86" spans="1:10" x14ac:dyDescent="0.25">
      <c r="A86" s="13" t="s">
        <v>386</v>
      </c>
      <c r="B86" s="10"/>
      <c r="C86" s="11"/>
      <c r="D86" s="10"/>
      <c r="E86" s="10"/>
      <c r="F86" s="10"/>
      <c r="G86" s="10"/>
      <c r="H86" s="10"/>
      <c r="I86" s="9" t="s">
        <v>387</v>
      </c>
      <c r="J86" s="10">
        <v>1</v>
      </c>
    </row>
    <row r="87" spans="1:10" x14ac:dyDescent="0.25">
      <c r="A87" s="13" t="s">
        <v>388</v>
      </c>
      <c r="B87" s="10"/>
      <c r="C87" s="11"/>
      <c r="D87" s="10"/>
      <c r="E87" s="10"/>
      <c r="F87" s="10"/>
      <c r="G87" s="10"/>
      <c r="H87" s="10"/>
      <c r="I87" s="9" t="s">
        <v>387</v>
      </c>
      <c r="J87" s="10">
        <v>1</v>
      </c>
    </row>
    <row r="88" spans="1:10" x14ac:dyDescent="0.25">
      <c r="A88" s="13" t="s">
        <v>389</v>
      </c>
      <c r="B88" s="10"/>
      <c r="C88" s="11"/>
      <c r="D88" s="10"/>
      <c r="E88" s="10"/>
      <c r="F88" s="10"/>
      <c r="G88" s="10"/>
      <c r="H88" s="10"/>
      <c r="I88" s="9" t="s">
        <v>387</v>
      </c>
      <c r="J88" s="10">
        <v>1</v>
      </c>
    </row>
    <row r="89" spans="1:10" x14ac:dyDescent="0.25">
      <c r="A89" s="13" t="s">
        <v>390</v>
      </c>
      <c r="B89" s="10"/>
      <c r="C89" s="11"/>
      <c r="D89" s="10"/>
      <c r="E89" s="10"/>
      <c r="F89" s="10"/>
      <c r="G89" s="10"/>
      <c r="H89" s="10"/>
      <c r="I89" s="9" t="s">
        <v>387</v>
      </c>
      <c r="J89" s="10">
        <v>1</v>
      </c>
    </row>
    <row r="90" spans="1:10" x14ac:dyDescent="0.25">
      <c r="A90" s="13" t="s">
        <v>391</v>
      </c>
      <c r="B90" s="10"/>
      <c r="C90" s="11"/>
      <c r="D90" s="10"/>
      <c r="E90" s="10"/>
      <c r="F90" s="10"/>
      <c r="G90" s="10"/>
      <c r="H90" s="10"/>
      <c r="I90" s="9" t="s">
        <v>387</v>
      </c>
      <c r="J90" s="10">
        <v>1</v>
      </c>
    </row>
    <row r="92" spans="1:10" x14ac:dyDescent="0.25">
      <c r="B92" s="43"/>
    </row>
    <row r="93" spans="1:10" x14ac:dyDescent="0.25">
      <c r="B93" s="43"/>
      <c r="G93" s="78" t="s">
        <v>317</v>
      </c>
      <c r="H93" s="78">
        <f>COUNT(J3:J90)</f>
        <v>38</v>
      </c>
      <c r="J93" s="10"/>
    </row>
    <row r="94" spans="1:10" x14ac:dyDescent="0.25">
      <c r="B94" s="43"/>
      <c r="G94" s="78" t="s">
        <v>84</v>
      </c>
      <c r="H94" s="78" t="s">
        <v>13</v>
      </c>
      <c r="J94" s="10"/>
    </row>
    <row r="95" spans="1:10" x14ac:dyDescent="0.25">
      <c r="B95" s="43"/>
      <c r="G95" s="78">
        <f>COUNTA(G3:G90)</f>
        <v>13</v>
      </c>
      <c r="H95" s="78">
        <f>COUNTA(H3:H90)</f>
        <v>6</v>
      </c>
      <c r="J95" s="10"/>
    </row>
    <row r="96" spans="1:10" x14ac:dyDescent="0.25">
      <c r="B96" s="43"/>
    </row>
    <row r="97" spans="2:2" x14ac:dyDescent="0.25">
      <c r="B97" s="43"/>
    </row>
    <row r="98" spans="2:2" x14ac:dyDescent="0.25">
      <c r="B98" s="13"/>
    </row>
    <row r="99" spans="2:2" x14ac:dyDescent="0.25">
      <c r="B99" s="13"/>
    </row>
    <row r="100" spans="2:2" x14ac:dyDescent="0.25">
      <c r="B100" s="13"/>
    </row>
    <row r="101" spans="2:2" x14ac:dyDescent="0.25">
      <c r="B101" s="13"/>
    </row>
    <row r="102" spans="2:2" x14ac:dyDescent="0.25">
      <c r="B102" s="13"/>
    </row>
    <row r="103" spans="2:2" x14ac:dyDescent="0.25">
      <c r="B103" s="13"/>
    </row>
    <row r="104" spans="2:2" x14ac:dyDescent="0.25">
      <c r="B104" s="13"/>
    </row>
    <row r="105" spans="2:2" x14ac:dyDescent="0.25">
      <c r="B105" s="13"/>
    </row>
    <row r="106" spans="2:2" x14ac:dyDescent="0.25">
      <c r="B106" s="13"/>
    </row>
    <row r="107" spans="2:2" x14ac:dyDescent="0.25">
      <c r="B107" s="13"/>
    </row>
    <row r="108" spans="2:2" x14ac:dyDescent="0.25">
      <c r="B108" s="13"/>
    </row>
    <row r="109" spans="2:2" x14ac:dyDescent="0.25">
      <c r="B109" s="13"/>
    </row>
    <row r="110" spans="2:2" x14ac:dyDescent="0.25">
      <c r="B110" s="13"/>
    </row>
    <row r="111" spans="2:2" x14ac:dyDescent="0.25">
      <c r="B111" s="13"/>
    </row>
    <row r="112" spans="2:2" x14ac:dyDescent="0.25">
      <c r="B112" s="13"/>
    </row>
    <row r="113" spans="2:2" x14ac:dyDescent="0.25">
      <c r="B113" s="13"/>
    </row>
    <row r="114" spans="2:2" x14ac:dyDescent="0.25">
      <c r="B114" s="13"/>
    </row>
    <row r="115" spans="2:2" x14ac:dyDescent="0.25">
      <c r="B115" s="13"/>
    </row>
    <row r="116" spans="2:2" x14ac:dyDescent="0.25">
      <c r="B116" s="13"/>
    </row>
    <row r="117" spans="2:2" x14ac:dyDescent="0.25">
      <c r="B117" s="13"/>
    </row>
    <row r="118" spans="2:2" x14ac:dyDescent="0.25">
      <c r="B118" s="13"/>
    </row>
    <row r="119" spans="2:2" x14ac:dyDescent="0.25">
      <c r="B119" s="13"/>
    </row>
    <row r="120" spans="2:2" x14ac:dyDescent="0.25">
      <c r="B120" s="13"/>
    </row>
    <row r="121" spans="2:2" x14ac:dyDescent="0.25">
      <c r="B121" s="13"/>
    </row>
    <row r="122" spans="2:2" x14ac:dyDescent="0.25">
      <c r="B122" s="13"/>
    </row>
    <row r="123" spans="2:2" x14ac:dyDescent="0.25">
      <c r="B123" s="13"/>
    </row>
    <row r="124" spans="2:2" x14ac:dyDescent="0.25">
      <c r="B124" s="13"/>
    </row>
    <row r="125" spans="2:2" x14ac:dyDescent="0.25">
      <c r="B125" s="13"/>
    </row>
    <row r="126" spans="2:2" x14ac:dyDescent="0.25">
      <c r="B126" s="13"/>
    </row>
    <row r="127" spans="2:2" x14ac:dyDescent="0.25">
      <c r="B127" s="13"/>
    </row>
    <row r="128" spans="2:2" x14ac:dyDescent="0.25">
      <c r="B128" s="13"/>
    </row>
    <row r="129" spans="2:2" x14ac:dyDescent="0.25">
      <c r="B129" s="13"/>
    </row>
    <row r="130" spans="2:2" x14ac:dyDescent="0.25">
      <c r="B130" s="13"/>
    </row>
    <row r="131" spans="2:2" x14ac:dyDescent="0.25">
      <c r="B131" s="13"/>
    </row>
    <row r="132" spans="2:2" x14ac:dyDescent="0.25">
      <c r="B132" s="13"/>
    </row>
    <row r="133" spans="2:2" x14ac:dyDescent="0.25">
      <c r="B133" s="13"/>
    </row>
    <row r="134" spans="2:2" x14ac:dyDescent="0.25">
      <c r="B134" s="13"/>
    </row>
    <row r="135" spans="2:2" x14ac:dyDescent="0.25">
      <c r="B135" s="13"/>
    </row>
    <row r="136" spans="2:2" x14ac:dyDescent="0.25">
      <c r="B136" s="13"/>
    </row>
  </sheetData>
  <autoFilter ref="A2:J90" xr:uid="{C35A012A-92D2-4A4B-B4F1-705B5461FD46}">
    <filterColumn colId="9">
      <customFilters>
        <customFilter operator="notEqual" val=" "/>
      </customFilters>
    </filterColumn>
  </autoFilter>
  <pageMargins left="0.39370078740157483" right="0.39370078740157483" top="0.39370078740157483" bottom="0.59055118110236227" header="0.39370078740157483" footer="0.39370078740157483"/>
  <pageSetup paperSize="9" scale="36" orientation="portrait"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C119C-9C08-4B66-A4A9-566D1978A669}">
  <dimension ref="A1:C63"/>
  <sheetViews>
    <sheetView topLeftCell="A16" zoomScale="80" zoomScaleNormal="80" workbookViewId="0">
      <selection activeCell="B42" sqref="B42"/>
    </sheetView>
  </sheetViews>
  <sheetFormatPr defaultRowHeight="13.2" x14ac:dyDescent="0.25"/>
  <cols>
    <col min="1" max="1" width="8" style="93" bestFit="1" customWidth="1"/>
    <col min="2" max="2" width="43.5546875" style="93" bestFit="1" customWidth="1"/>
    <col min="3" max="3" width="12.88671875" style="82" bestFit="1" customWidth="1"/>
    <col min="4" max="4" width="38.44140625" style="48" bestFit="1" customWidth="1"/>
    <col min="5" max="5" width="15.5546875" style="48" bestFit="1" customWidth="1"/>
    <col min="6" max="238" width="9.109375" style="48"/>
    <col min="239" max="239" width="8" style="48" bestFit="1" customWidth="1"/>
    <col min="240" max="240" width="43.5546875" style="48" bestFit="1" customWidth="1"/>
    <col min="241" max="245" width="0" style="48" hidden="1" customWidth="1"/>
    <col min="246" max="246" width="29.109375" style="48" customWidth="1"/>
    <col min="247" max="247" width="111.5546875" style="48" customWidth="1"/>
    <col min="248" max="248" width="6" style="48" customWidth="1"/>
    <col min="249" max="249" width="19.109375" style="48" customWidth="1"/>
    <col min="250" max="251" width="16.5546875" style="48" bestFit="1" customWidth="1"/>
    <col min="252" max="252" width="24.5546875" style="48" bestFit="1" customWidth="1"/>
    <col min="253" max="253" width="13.88671875" style="48" customWidth="1"/>
    <col min="254" max="254" width="5.6640625" style="48" customWidth="1"/>
    <col min="255" max="255" width="9.109375" style="48"/>
    <col min="256" max="256" width="60.44140625" style="48" bestFit="1" customWidth="1"/>
    <col min="257" max="257" width="16.5546875" style="48" bestFit="1" customWidth="1"/>
    <col min="258" max="258" width="11.44140625" style="48" bestFit="1" customWidth="1"/>
    <col min="259" max="259" width="12.88671875" style="48" bestFit="1" customWidth="1"/>
    <col min="260" max="260" width="38.44140625" style="48" bestFit="1" customWidth="1"/>
    <col min="261" max="261" width="15.5546875" style="48" bestFit="1" customWidth="1"/>
    <col min="262" max="494" width="9.109375" style="48"/>
    <col min="495" max="495" width="8" style="48" bestFit="1" customWidth="1"/>
    <col min="496" max="496" width="43.5546875" style="48" bestFit="1" customWidth="1"/>
    <col min="497" max="501" width="0" style="48" hidden="1" customWidth="1"/>
    <col min="502" max="502" width="29.109375" style="48" customWidth="1"/>
    <col min="503" max="503" width="111.5546875" style="48" customWidth="1"/>
    <col min="504" max="504" width="6" style="48" customWidth="1"/>
    <col min="505" max="505" width="19.109375" style="48" customWidth="1"/>
    <col min="506" max="507" width="16.5546875" style="48" bestFit="1" customWidth="1"/>
    <col min="508" max="508" width="24.5546875" style="48" bestFit="1" customWidth="1"/>
    <col min="509" max="509" width="13.88671875" style="48" customWidth="1"/>
    <col min="510" max="510" width="5.6640625" style="48" customWidth="1"/>
    <col min="511" max="511" width="9.109375" style="48"/>
    <col min="512" max="512" width="60.44140625" style="48" bestFit="1" customWidth="1"/>
    <col min="513" max="513" width="16.5546875" style="48" bestFit="1" customWidth="1"/>
    <col min="514" max="514" width="11.44140625" style="48" bestFit="1" customWidth="1"/>
    <col min="515" max="515" width="12.88671875" style="48" bestFit="1" customWidth="1"/>
    <col min="516" max="516" width="38.44140625" style="48" bestFit="1" customWidth="1"/>
    <col min="517" max="517" width="15.5546875" style="48" bestFit="1" customWidth="1"/>
    <col min="518" max="750" width="9.109375" style="48"/>
    <col min="751" max="751" width="8" style="48" bestFit="1" customWidth="1"/>
    <col min="752" max="752" width="43.5546875" style="48" bestFit="1" customWidth="1"/>
    <col min="753" max="757" width="0" style="48" hidden="1" customWidth="1"/>
    <col min="758" max="758" width="29.109375" style="48" customWidth="1"/>
    <col min="759" max="759" width="111.5546875" style="48" customWidth="1"/>
    <col min="760" max="760" width="6" style="48" customWidth="1"/>
    <col min="761" max="761" width="19.109375" style="48" customWidth="1"/>
    <col min="762" max="763" width="16.5546875" style="48" bestFit="1" customWidth="1"/>
    <col min="764" max="764" width="24.5546875" style="48" bestFit="1" customWidth="1"/>
    <col min="765" max="765" width="13.88671875" style="48" customWidth="1"/>
    <col min="766" max="766" width="5.6640625" style="48" customWidth="1"/>
    <col min="767" max="767" width="9.109375" style="48"/>
    <col min="768" max="768" width="60.44140625" style="48" bestFit="1" customWidth="1"/>
    <col min="769" max="769" width="16.5546875" style="48" bestFit="1" customWidth="1"/>
    <col min="770" max="770" width="11.44140625" style="48" bestFit="1" customWidth="1"/>
    <col min="771" max="771" width="12.88671875" style="48" bestFit="1" customWidth="1"/>
    <col min="772" max="772" width="38.44140625" style="48" bestFit="1" customWidth="1"/>
    <col min="773" max="773" width="15.5546875" style="48" bestFit="1" customWidth="1"/>
    <col min="774" max="1006" width="9.109375" style="48"/>
    <col min="1007" max="1007" width="8" style="48" bestFit="1" customWidth="1"/>
    <col min="1008" max="1008" width="43.5546875" style="48" bestFit="1" customWidth="1"/>
    <col min="1009" max="1013" width="0" style="48" hidden="1" customWidth="1"/>
    <col min="1014" max="1014" width="29.109375" style="48" customWidth="1"/>
    <col min="1015" max="1015" width="111.5546875" style="48" customWidth="1"/>
    <col min="1016" max="1016" width="6" style="48" customWidth="1"/>
    <col min="1017" max="1017" width="19.109375" style="48" customWidth="1"/>
    <col min="1018" max="1019" width="16.5546875" style="48" bestFit="1" customWidth="1"/>
    <col min="1020" max="1020" width="24.5546875" style="48" bestFit="1" customWidth="1"/>
    <col min="1021" max="1021" width="13.88671875" style="48" customWidth="1"/>
    <col min="1022" max="1022" width="5.6640625" style="48" customWidth="1"/>
    <col min="1023" max="1023" width="9.109375" style="48"/>
    <col min="1024" max="1024" width="60.44140625" style="48" bestFit="1" customWidth="1"/>
    <col min="1025" max="1025" width="16.5546875" style="48" bestFit="1" customWidth="1"/>
    <col min="1026" max="1026" width="11.44140625" style="48" bestFit="1" customWidth="1"/>
    <col min="1027" max="1027" width="12.88671875" style="48" bestFit="1" customWidth="1"/>
    <col min="1028" max="1028" width="38.44140625" style="48" bestFit="1" customWidth="1"/>
    <col min="1029" max="1029" width="15.5546875" style="48" bestFit="1" customWidth="1"/>
    <col min="1030" max="1262" width="9.109375" style="48"/>
    <col min="1263" max="1263" width="8" style="48" bestFit="1" customWidth="1"/>
    <col min="1264" max="1264" width="43.5546875" style="48" bestFit="1" customWidth="1"/>
    <col min="1265" max="1269" width="0" style="48" hidden="1" customWidth="1"/>
    <col min="1270" max="1270" width="29.109375" style="48" customWidth="1"/>
    <col min="1271" max="1271" width="111.5546875" style="48" customWidth="1"/>
    <col min="1272" max="1272" width="6" style="48" customWidth="1"/>
    <col min="1273" max="1273" width="19.109375" style="48" customWidth="1"/>
    <col min="1274" max="1275" width="16.5546875" style="48" bestFit="1" customWidth="1"/>
    <col min="1276" max="1276" width="24.5546875" style="48" bestFit="1" customWidth="1"/>
    <col min="1277" max="1277" width="13.88671875" style="48" customWidth="1"/>
    <col min="1278" max="1278" width="5.6640625" style="48" customWidth="1"/>
    <col min="1279" max="1279" width="9.109375" style="48"/>
    <col min="1280" max="1280" width="60.44140625" style="48" bestFit="1" customWidth="1"/>
    <col min="1281" max="1281" width="16.5546875" style="48" bestFit="1" customWidth="1"/>
    <col min="1282" max="1282" width="11.44140625" style="48" bestFit="1" customWidth="1"/>
    <col min="1283" max="1283" width="12.88671875" style="48" bestFit="1" customWidth="1"/>
    <col min="1284" max="1284" width="38.44140625" style="48" bestFit="1" customWidth="1"/>
    <col min="1285" max="1285" width="15.5546875" style="48" bestFit="1" customWidth="1"/>
    <col min="1286" max="1518" width="9.109375" style="48"/>
    <col min="1519" max="1519" width="8" style="48" bestFit="1" customWidth="1"/>
    <col min="1520" max="1520" width="43.5546875" style="48" bestFit="1" customWidth="1"/>
    <col min="1521" max="1525" width="0" style="48" hidden="1" customWidth="1"/>
    <col min="1526" max="1526" width="29.109375" style="48" customWidth="1"/>
    <col min="1527" max="1527" width="111.5546875" style="48" customWidth="1"/>
    <col min="1528" max="1528" width="6" style="48" customWidth="1"/>
    <col min="1529" max="1529" width="19.109375" style="48" customWidth="1"/>
    <col min="1530" max="1531" width="16.5546875" style="48" bestFit="1" customWidth="1"/>
    <col min="1532" max="1532" width="24.5546875" style="48" bestFit="1" customWidth="1"/>
    <col min="1533" max="1533" width="13.88671875" style="48" customWidth="1"/>
    <col min="1534" max="1534" width="5.6640625" style="48" customWidth="1"/>
    <col min="1535" max="1535" width="9.109375" style="48"/>
    <col min="1536" max="1536" width="60.44140625" style="48" bestFit="1" customWidth="1"/>
    <col min="1537" max="1537" width="16.5546875" style="48" bestFit="1" customWidth="1"/>
    <col min="1538" max="1538" width="11.44140625" style="48" bestFit="1" customWidth="1"/>
    <col min="1539" max="1539" width="12.88671875" style="48" bestFit="1" customWidth="1"/>
    <col min="1540" max="1540" width="38.44140625" style="48" bestFit="1" customWidth="1"/>
    <col min="1541" max="1541" width="15.5546875" style="48" bestFit="1" customWidth="1"/>
    <col min="1542" max="1774" width="9.109375" style="48"/>
    <col min="1775" max="1775" width="8" style="48" bestFit="1" customWidth="1"/>
    <col min="1776" max="1776" width="43.5546875" style="48" bestFit="1" customWidth="1"/>
    <col min="1777" max="1781" width="0" style="48" hidden="1" customWidth="1"/>
    <col min="1782" max="1782" width="29.109375" style="48" customWidth="1"/>
    <col min="1783" max="1783" width="111.5546875" style="48" customWidth="1"/>
    <col min="1784" max="1784" width="6" style="48" customWidth="1"/>
    <col min="1785" max="1785" width="19.109375" style="48" customWidth="1"/>
    <col min="1786" max="1787" width="16.5546875" style="48" bestFit="1" customWidth="1"/>
    <col min="1788" max="1788" width="24.5546875" style="48" bestFit="1" customWidth="1"/>
    <col min="1789" max="1789" width="13.88671875" style="48" customWidth="1"/>
    <col min="1790" max="1790" width="5.6640625" style="48" customWidth="1"/>
    <col min="1791" max="1791" width="9.109375" style="48"/>
    <col min="1792" max="1792" width="60.44140625" style="48" bestFit="1" customWidth="1"/>
    <col min="1793" max="1793" width="16.5546875" style="48" bestFit="1" customWidth="1"/>
    <col min="1794" max="1794" width="11.44140625" style="48" bestFit="1" customWidth="1"/>
    <col min="1795" max="1795" width="12.88671875" style="48" bestFit="1" customWidth="1"/>
    <col min="1796" max="1796" width="38.44140625" style="48" bestFit="1" customWidth="1"/>
    <col min="1797" max="1797" width="15.5546875" style="48" bestFit="1" customWidth="1"/>
    <col min="1798" max="2030" width="9.109375" style="48"/>
    <col min="2031" max="2031" width="8" style="48" bestFit="1" customWidth="1"/>
    <col min="2032" max="2032" width="43.5546875" style="48" bestFit="1" customWidth="1"/>
    <col min="2033" max="2037" width="0" style="48" hidden="1" customWidth="1"/>
    <col min="2038" max="2038" width="29.109375" style="48" customWidth="1"/>
    <col min="2039" max="2039" width="111.5546875" style="48" customWidth="1"/>
    <col min="2040" max="2040" width="6" style="48" customWidth="1"/>
    <col min="2041" max="2041" width="19.109375" style="48" customWidth="1"/>
    <col min="2042" max="2043" width="16.5546875" style="48" bestFit="1" customWidth="1"/>
    <col min="2044" max="2044" width="24.5546875" style="48" bestFit="1" customWidth="1"/>
    <col min="2045" max="2045" width="13.88671875" style="48" customWidth="1"/>
    <col min="2046" max="2046" width="5.6640625" style="48" customWidth="1"/>
    <col min="2047" max="2047" width="9.109375" style="48"/>
    <col min="2048" max="2048" width="60.44140625" style="48" bestFit="1" customWidth="1"/>
    <col min="2049" max="2049" width="16.5546875" style="48" bestFit="1" customWidth="1"/>
    <col min="2050" max="2050" width="11.44140625" style="48" bestFit="1" customWidth="1"/>
    <col min="2051" max="2051" width="12.88671875" style="48" bestFit="1" customWidth="1"/>
    <col min="2052" max="2052" width="38.44140625" style="48" bestFit="1" customWidth="1"/>
    <col min="2053" max="2053" width="15.5546875" style="48" bestFit="1" customWidth="1"/>
    <col min="2054" max="2286" width="9.109375" style="48"/>
    <col min="2287" max="2287" width="8" style="48" bestFit="1" customWidth="1"/>
    <col min="2288" max="2288" width="43.5546875" style="48" bestFit="1" customWidth="1"/>
    <col min="2289" max="2293" width="0" style="48" hidden="1" customWidth="1"/>
    <col min="2294" max="2294" width="29.109375" style="48" customWidth="1"/>
    <col min="2295" max="2295" width="111.5546875" style="48" customWidth="1"/>
    <col min="2296" max="2296" width="6" style="48" customWidth="1"/>
    <col min="2297" max="2297" width="19.109375" style="48" customWidth="1"/>
    <col min="2298" max="2299" width="16.5546875" style="48" bestFit="1" customWidth="1"/>
    <col min="2300" max="2300" width="24.5546875" style="48" bestFit="1" customWidth="1"/>
    <col min="2301" max="2301" width="13.88671875" style="48" customWidth="1"/>
    <col min="2302" max="2302" width="5.6640625" style="48" customWidth="1"/>
    <col min="2303" max="2303" width="9.109375" style="48"/>
    <col min="2304" max="2304" width="60.44140625" style="48" bestFit="1" customWidth="1"/>
    <col min="2305" max="2305" width="16.5546875" style="48" bestFit="1" customWidth="1"/>
    <col min="2306" max="2306" width="11.44140625" style="48" bestFit="1" customWidth="1"/>
    <col min="2307" max="2307" width="12.88671875" style="48" bestFit="1" customWidth="1"/>
    <col min="2308" max="2308" width="38.44140625" style="48" bestFit="1" customWidth="1"/>
    <col min="2309" max="2309" width="15.5546875" style="48" bestFit="1" customWidth="1"/>
    <col min="2310" max="2542" width="9.109375" style="48"/>
    <col min="2543" max="2543" width="8" style="48" bestFit="1" customWidth="1"/>
    <col min="2544" max="2544" width="43.5546875" style="48" bestFit="1" customWidth="1"/>
    <col min="2545" max="2549" width="0" style="48" hidden="1" customWidth="1"/>
    <col min="2550" max="2550" width="29.109375" style="48" customWidth="1"/>
    <col min="2551" max="2551" width="111.5546875" style="48" customWidth="1"/>
    <col min="2552" max="2552" width="6" style="48" customWidth="1"/>
    <col min="2553" max="2553" width="19.109375" style="48" customWidth="1"/>
    <col min="2554" max="2555" width="16.5546875" style="48" bestFit="1" customWidth="1"/>
    <col min="2556" max="2556" width="24.5546875" style="48" bestFit="1" customWidth="1"/>
    <col min="2557" max="2557" width="13.88671875" style="48" customWidth="1"/>
    <col min="2558" max="2558" width="5.6640625" style="48" customWidth="1"/>
    <col min="2559" max="2559" width="9.109375" style="48"/>
    <col min="2560" max="2560" width="60.44140625" style="48" bestFit="1" customWidth="1"/>
    <col min="2561" max="2561" width="16.5546875" style="48" bestFit="1" customWidth="1"/>
    <col min="2562" max="2562" width="11.44140625" style="48" bestFit="1" customWidth="1"/>
    <col min="2563" max="2563" width="12.88671875" style="48" bestFit="1" customWidth="1"/>
    <col min="2564" max="2564" width="38.44140625" style="48" bestFit="1" customWidth="1"/>
    <col min="2565" max="2565" width="15.5546875" style="48" bestFit="1" customWidth="1"/>
    <col min="2566" max="2798" width="9.109375" style="48"/>
    <col min="2799" max="2799" width="8" style="48" bestFit="1" customWidth="1"/>
    <col min="2800" max="2800" width="43.5546875" style="48" bestFit="1" customWidth="1"/>
    <col min="2801" max="2805" width="0" style="48" hidden="1" customWidth="1"/>
    <col min="2806" max="2806" width="29.109375" style="48" customWidth="1"/>
    <col min="2807" max="2807" width="111.5546875" style="48" customWidth="1"/>
    <col min="2808" max="2808" width="6" style="48" customWidth="1"/>
    <col min="2809" max="2809" width="19.109375" style="48" customWidth="1"/>
    <col min="2810" max="2811" width="16.5546875" style="48" bestFit="1" customWidth="1"/>
    <col min="2812" max="2812" width="24.5546875" style="48" bestFit="1" customWidth="1"/>
    <col min="2813" max="2813" width="13.88671875" style="48" customWidth="1"/>
    <col min="2814" max="2814" width="5.6640625" style="48" customWidth="1"/>
    <col min="2815" max="2815" width="9.109375" style="48"/>
    <col min="2816" max="2816" width="60.44140625" style="48" bestFit="1" customWidth="1"/>
    <col min="2817" max="2817" width="16.5546875" style="48" bestFit="1" customWidth="1"/>
    <col min="2818" max="2818" width="11.44140625" style="48" bestFit="1" customWidth="1"/>
    <col min="2819" max="2819" width="12.88671875" style="48" bestFit="1" customWidth="1"/>
    <col min="2820" max="2820" width="38.44140625" style="48" bestFit="1" customWidth="1"/>
    <col min="2821" max="2821" width="15.5546875" style="48" bestFit="1" customWidth="1"/>
    <col min="2822" max="3054" width="9.109375" style="48"/>
    <col min="3055" max="3055" width="8" style="48" bestFit="1" customWidth="1"/>
    <col min="3056" max="3056" width="43.5546875" style="48" bestFit="1" customWidth="1"/>
    <col min="3057" max="3061" width="0" style="48" hidden="1" customWidth="1"/>
    <col min="3062" max="3062" width="29.109375" style="48" customWidth="1"/>
    <col min="3063" max="3063" width="111.5546875" style="48" customWidth="1"/>
    <col min="3064" max="3064" width="6" style="48" customWidth="1"/>
    <col min="3065" max="3065" width="19.109375" style="48" customWidth="1"/>
    <col min="3066" max="3067" width="16.5546875" style="48" bestFit="1" customWidth="1"/>
    <col min="3068" max="3068" width="24.5546875" style="48" bestFit="1" customWidth="1"/>
    <col min="3069" max="3069" width="13.88671875" style="48" customWidth="1"/>
    <col min="3070" max="3070" width="5.6640625" style="48" customWidth="1"/>
    <col min="3071" max="3071" width="9.109375" style="48"/>
    <col min="3072" max="3072" width="60.44140625" style="48" bestFit="1" customWidth="1"/>
    <col min="3073" max="3073" width="16.5546875" style="48" bestFit="1" customWidth="1"/>
    <col min="3074" max="3074" width="11.44140625" style="48" bestFit="1" customWidth="1"/>
    <col min="3075" max="3075" width="12.88671875" style="48" bestFit="1" customWidth="1"/>
    <col min="3076" max="3076" width="38.44140625" style="48" bestFit="1" customWidth="1"/>
    <col min="3077" max="3077" width="15.5546875" style="48" bestFit="1" customWidth="1"/>
    <col min="3078" max="3310" width="9.109375" style="48"/>
    <col min="3311" max="3311" width="8" style="48" bestFit="1" customWidth="1"/>
    <col min="3312" max="3312" width="43.5546875" style="48" bestFit="1" customWidth="1"/>
    <col min="3313" max="3317" width="0" style="48" hidden="1" customWidth="1"/>
    <col min="3318" max="3318" width="29.109375" style="48" customWidth="1"/>
    <col min="3319" max="3319" width="111.5546875" style="48" customWidth="1"/>
    <col min="3320" max="3320" width="6" style="48" customWidth="1"/>
    <col min="3321" max="3321" width="19.109375" style="48" customWidth="1"/>
    <col min="3322" max="3323" width="16.5546875" style="48" bestFit="1" customWidth="1"/>
    <col min="3324" max="3324" width="24.5546875" style="48" bestFit="1" customWidth="1"/>
    <col min="3325" max="3325" width="13.88671875" style="48" customWidth="1"/>
    <col min="3326" max="3326" width="5.6640625" style="48" customWidth="1"/>
    <col min="3327" max="3327" width="9.109375" style="48"/>
    <col min="3328" max="3328" width="60.44140625" style="48" bestFit="1" customWidth="1"/>
    <col min="3329" max="3329" width="16.5546875" style="48" bestFit="1" customWidth="1"/>
    <col min="3330" max="3330" width="11.44140625" style="48" bestFit="1" customWidth="1"/>
    <col min="3331" max="3331" width="12.88671875" style="48" bestFit="1" customWidth="1"/>
    <col min="3332" max="3332" width="38.44140625" style="48" bestFit="1" customWidth="1"/>
    <col min="3333" max="3333" width="15.5546875" style="48" bestFit="1" customWidth="1"/>
    <col min="3334" max="3566" width="9.109375" style="48"/>
    <col min="3567" max="3567" width="8" style="48" bestFit="1" customWidth="1"/>
    <col min="3568" max="3568" width="43.5546875" style="48" bestFit="1" customWidth="1"/>
    <col min="3569" max="3573" width="0" style="48" hidden="1" customWidth="1"/>
    <col min="3574" max="3574" width="29.109375" style="48" customWidth="1"/>
    <col min="3575" max="3575" width="111.5546875" style="48" customWidth="1"/>
    <col min="3576" max="3576" width="6" style="48" customWidth="1"/>
    <col min="3577" max="3577" width="19.109375" style="48" customWidth="1"/>
    <col min="3578" max="3579" width="16.5546875" style="48" bestFit="1" customWidth="1"/>
    <col min="3580" max="3580" width="24.5546875" style="48" bestFit="1" customWidth="1"/>
    <col min="3581" max="3581" width="13.88671875" style="48" customWidth="1"/>
    <col min="3582" max="3582" width="5.6640625" style="48" customWidth="1"/>
    <col min="3583" max="3583" width="9.109375" style="48"/>
    <col min="3584" max="3584" width="60.44140625" style="48" bestFit="1" customWidth="1"/>
    <col min="3585" max="3585" width="16.5546875" style="48" bestFit="1" customWidth="1"/>
    <col min="3586" max="3586" width="11.44140625" style="48" bestFit="1" customWidth="1"/>
    <col min="3587" max="3587" width="12.88671875" style="48" bestFit="1" customWidth="1"/>
    <col min="3588" max="3588" width="38.44140625" style="48" bestFit="1" customWidth="1"/>
    <col min="3589" max="3589" width="15.5546875" style="48" bestFit="1" customWidth="1"/>
    <col min="3590" max="3822" width="9.109375" style="48"/>
    <col min="3823" max="3823" width="8" style="48" bestFit="1" customWidth="1"/>
    <col min="3824" max="3824" width="43.5546875" style="48" bestFit="1" customWidth="1"/>
    <col min="3825" max="3829" width="0" style="48" hidden="1" customWidth="1"/>
    <col min="3830" max="3830" width="29.109375" style="48" customWidth="1"/>
    <col min="3831" max="3831" width="111.5546875" style="48" customWidth="1"/>
    <col min="3832" max="3832" width="6" style="48" customWidth="1"/>
    <col min="3833" max="3833" width="19.109375" style="48" customWidth="1"/>
    <col min="3834" max="3835" width="16.5546875" style="48" bestFit="1" customWidth="1"/>
    <col min="3836" max="3836" width="24.5546875" style="48" bestFit="1" customWidth="1"/>
    <col min="3837" max="3837" width="13.88671875" style="48" customWidth="1"/>
    <col min="3838" max="3838" width="5.6640625" style="48" customWidth="1"/>
    <col min="3839" max="3839" width="9.109375" style="48"/>
    <col min="3840" max="3840" width="60.44140625" style="48" bestFit="1" customWidth="1"/>
    <col min="3841" max="3841" width="16.5546875" style="48" bestFit="1" customWidth="1"/>
    <col min="3842" max="3842" width="11.44140625" style="48" bestFit="1" customWidth="1"/>
    <col min="3843" max="3843" width="12.88671875" style="48" bestFit="1" customWidth="1"/>
    <col min="3844" max="3844" width="38.44140625" style="48" bestFit="1" customWidth="1"/>
    <col min="3845" max="3845" width="15.5546875" style="48" bestFit="1" customWidth="1"/>
    <col min="3846" max="4078" width="9.109375" style="48"/>
    <col min="4079" max="4079" width="8" style="48" bestFit="1" customWidth="1"/>
    <col min="4080" max="4080" width="43.5546875" style="48" bestFit="1" customWidth="1"/>
    <col min="4081" max="4085" width="0" style="48" hidden="1" customWidth="1"/>
    <col min="4086" max="4086" width="29.109375" style="48" customWidth="1"/>
    <col min="4087" max="4087" width="111.5546875" style="48" customWidth="1"/>
    <col min="4088" max="4088" width="6" style="48" customWidth="1"/>
    <col min="4089" max="4089" width="19.109375" style="48" customWidth="1"/>
    <col min="4090" max="4091" width="16.5546875" style="48" bestFit="1" customWidth="1"/>
    <col min="4092" max="4092" width="24.5546875" style="48" bestFit="1" customWidth="1"/>
    <col min="4093" max="4093" width="13.88671875" style="48" customWidth="1"/>
    <col min="4094" max="4094" width="5.6640625" style="48" customWidth="1"/>
    <col min="4095" max="4095" width="9.109375" style="48"/>
    <col min="4096" max="4096" width="60.44140625" style="48" bestFit="1" customWidth="1"/>
    <col min="4097" max="4097" width="16.5546875" style="48" bestFit="1" customWidth="1"/>
    <col min="4098" max="4098" width="11.44140625" style="48" bestFit="1" customWidth="1"/>
    <col min="4099" max="4099" width="12.88671875" style="48" bestFit="1" customWidth="1"/>
    <col min="4100" max="4100" width="38.44140625" style="48" bestFit="1" customWidth="1"/>
    <col min="4101" max="4101" width="15.5546875" style="48" bestFit="1" customWidth="1"/>
    <col min="4102" max="4334" width="9.109375" style="48"/>
    <col min="4335" max="4335" width="8" style="48" bestFit="1" customWidth="1"/>
    <col min="4336" max="4336" width="43.5546875" style="48" bestFit="1" customWidth="1"/>
    <col min="4337" max="4341" width="0" style="48" hidden="1" customWidth="1"/>
    <col min="4342" max="4342" width="29.109375" style="48" customWidth="1"/>
    <col min="4343" max="4343" width="111.5546875" style="48" customWidth="1"/>
    <col min="4344" max="4344" width="6" style="48" customWidth="1"/>
    <col min="4345" max="4345" width="19.109375" style="48" customWidth="1"/>
    <col min="4346" max="4347" width="16.5546875" style="48" bestFit="1" customWidth="1"/>
    <col min="4348" max="4348" width="24.5546875" style="48" bestFit="1" customWidth="1"/>
    <col min="4349" max="4349" width="13.88671875" style="48" customWidth="1"/>
    <col min="4350" max="4350" width="5.6640625" style="48" customWidth="1"/>
    <col min="4351" max="4351" width="9.109375" style="48"/>
    <col min="4352" max="4352" width="60.44140625" style="48" bestFit="1" customWidth="1"/>
    <col min="4353" max="4353" width="16.5546875" style="48" bestFit="1" customWidth="1"/>
    <col min="4354" max="4354" width="11.44140625" style="48" bestFit="1" customWidth="1"/>
    <col min="4355" max="4355" width="12.88671875" style="48" bestFit="1" customWidth="1"/>
    <col min="4356" max="4356" width="38.44140625" style="48" bestFit="1" customWidth="1"/>
    <col min="4357" max="4357" width="15.5546875" style="48" bestFit="1" customWidth="1"/>
    <col min="4358" max="4590" width="9.109375" style="48"/>
    <col min="4591" max="4591" width="8" style="48" bestFit="1" customWidth="1"/>
    <col min="4592" max="4592" width="43.5546875" style="48" bestFit="1" customWidth="1"/>
    <col min="4593" max="4597" width="0" style="48" hidden="1" customWidth="1"/>
    <col min="4598" max="4598" width="29.109375" style="48" customWidth="1"/>
    <col min="4599" max="4599" width="111.5546875" style="48" customWidth="1"/>
    <col min="4600" max="4600" width="6" style="48" customWidth="1"/>
    <col min="4601" max="4601" width="19.109375" style="48" customWidth="1"/>
    <col min="4602" max="4603" width="16.5546875" style="48" bestFit="1" customWidth="1"/>
    <col min="4604" max="4604" width="24.5546875" style="48" bestFit="1" customWidth="1"/>
    <col min="4605" max="4605" width="13.88671875" style="48" customWidth="1"/>
    <col min="4606" max="4606" width="5.6640625" style="48" customWidth="1"/>
    <col min="4607" max="4607" width="9.109375" style="48"/>
    <col min="4608" max="4608" width="60.44140625" style="48" bestFit="1" customWidth="1"/>
    <col min="4609" max="4609" width="16.5546875" style="48" bestFit="1" customWidth="1"/>
    <col min="4610" max="4610" width="11.44140625" style="48" bestFit="1" customWidth="1"/>
    <col min="4611" max="4611" width="12.88671875" style="48" bestFit="1" customWidth="1"/>
    <col min="4612" max="4612" width="38.44140625" style="48" bestFit="1" customWidth="1"/>
    <col min="4613" max="4613" width="15.5546875" style="48" bestFit="1" customWidth="1"/>
    <col min="4614" max="4846" width="9.109375" style="48"/>
    <col min="4847" max="4847" width="8" style="48" bestFit="1" customWidth="1"/>
    <col min="4848" max="4848" width="43.5546875" style="48" bestFit="1" customWidth="1"/>
    <col min="4849" max="4853" width="0" style="48" hidden="1" customWidth="1"/>
    <col min="4854" max="4854" width="29.109375" style="48" customWidth="1"/>
    <col min="4855" max="4855" width="111.5546875" style="48" customWidth="1"/>
    <col min="4856" max="4856" width="6" style="48" customWidth="1"/>
    <col min="4857" max="4857" width="19.109375" style="48" customWidth="1"/>
    <col min="4858" max="4859" width="16.5546875" style="48" bestFit="1" customWidth="1"/>
    <col min="4860" max="4860" width="24.5546875" style="48" bestFit="1" customWidth="1"/>
    <col min="4861" max="4861" width="13.88671875" style="48" customWidth="1"/>
    <col min="4862" max="4862" width="5.6640625" style="48" customWidth="1"/>
    <col min="4863" max="4863" width="9.109375" style="48"/>
    <col min="4864" max="4864" width="60.44140625" style="48" bestFit="1" customWidth="1"/>
    <col min="4865" max="4865" width="16.5546875" style="48" bestFit="1" customWidth="1"/>
    <col min="4866" max="4866" width="11.44140625" style="48" bestFit="1" customWidth="1"/>
    <col min="4867" max="4867" width="12.88671875" style="48" bestFit="1" customWidth="1"/>
    <col min="4868" max="4868" width="38.44140625" style="48" bestFit="1" customWidth="1"/>
    <col min="4869" max="4869" width="15.5546875" style="48" bestFit="1" customWidth="1"/>
    <col min="4870" max="5102" width="9.109375" style="48"/>
    <col min="5103" max="5103" width="8" style="48" bestFit="1" customWidth="1"/>
    <col min="5104" max="5104" width="43.5546875" style="48" bestFit="1" customWidth="1"/>
    <col min="5105" max="5109" width="0" style="48" hidden="1" customWidth="1"/>
    <col min="5110" max="5110" width="29.109375" style="48" customWidth="1"/>
    <col min="5111" max="5111" width="111.5546875" style="48" customWidth="1"/>
    <col min="5112" max="5112" width="6" style="48" customWidth="1"/>
    <col min="5113" max="5113" width="19.109375" style="48" customWidth="1"/>
    <col min="5114" max="5115" width="16.5546875" style="48" bestFit="1" customWidth="1"/>
    <col min="5116" max="5116" width="24.5546875" style="48" bestFit="1" customWidth="1"/>
    <col min="5117" max="5117" width="13.88671875" style="48" customWidth="1"/>
    <col min="5118" max="5118" width="5.6640625" style="48" customWidth="1"/>
    <col min="5119" max="5119" width="9.109375" style="48"/>
    <col min="5120" max="5120" width="60.44140625" style="48" bestFit="1" customWidth="1"/>
    <col min="5121" max="5121" width="16.5546875" style="48" bestFit="1" customWidth="1"/>
    <col min="5122" max="5122" width="11.44140625" style="48" bestFit="1" customWidth="1"/>
    <col min="5123" max="5123" width="12.88671875" style="48" bestFit="1" customWidth="1"/>
    <col min="5124" max="5124" width="38.44140625" style="48" bestFit="1" customWidth="1"/>
    <col min="5125" max="5125" width="15.5546875" style="48" bestFit="1" customWidth="1"/>
    <col min="5126" max="5358" width="9.109375" style="48"/>
    <col min="5359" max="5359" width="8" style="48" bestFit="1" customWidth="1"/>
    <col min="5360" max="5360" width="43.5546875" style="48" bestFit="1" customWidth="1"/>
    <col min="5361" max="5365" width="0" style="48" hidden="1" customWidth="1"/>
    <col min="5366" max="5366" width="29.109375" style="48" customWidth="1"/>
    <col min="5367" max="5367" width="111.5546875" style="48" customWidth="1"/>
    <col min="5368" max="5368" width="6" style="48" customWidth="1"/>
    <col min="5369" max="5369" width="19.109375" style="48" customWidth="1"/>
    <col min="5370" max="5371" width="16.5546875" style="48" bestFit="1" customWidth="1"/>
    <col min="5372" max="5372" width="24.5546875" style="48" bestFit="1" customWidth="1"/>
    <col min="5373" max="5373" width="13.88671875" style="48" customWidth="1"/>
    <col min="5374" max="5374" width="5.6640625" style="48" customWidth="1"/>
    <col min="5375" max="5375" width="9.109375" style="48"/>
    <col min="5376" max="5376" width="60.44140625" style="48" bestFit="1" customWidth="1"/>
    <col min="5377" max="5377" width="16.5546875" style="48" bestFit="1" customWidth="1"/>
    <col min="5378" max="5378" width="11.44140625" style="48" bestFit="1" customWidth="1"/>
    <col min="5379" max="5379" width="12.88671875" style="48" bestFit="1" customWidth="1"/>
    <col min="5380" max="5380" width="38.44140625" style="48" bestFit="1" customWidth="1"/>
    <col min="5381" max="5381" width="15.5546875" style="48" bestFit="1" customWidth="1"/>
    <col min="5382" max="5614" width="9.109375" style="48"/>
    <col min="5615" max="5615" width="8" style="48" bestFit="1" customWidth="1"/>
    <col min="5616" max="5616" width="43.5546875" style="48" bestFit="1" customWidth="1"/>
    <col min="5617" max="5621" width="0" style="48" hidden="1" customWidth="1"/>
    <col min="5622" max="5622" width="29.109375" style="48" customWidth="1"/>
    <col min="5623" max="5623" width="111.5546875" style="48" customWidth="1"/>
    <col min="5624" max="5624" width="6" style="48" customWidth="1"/>
    <col min="5625" max="5625" width="19.109375" style="48" customWidth="1"/>
    <col min="5626" max="5627" width="16.5546875" style="48" bestFit="1" customWidth="1"/>
    <col min="5628" max="5628" width="24.5546875" style="48" bestFit="1" customWidth="1"/>
    <col min="5629" max="5629" width="13.88671875" style="48" customWidth="1"/>
    <col min="5630" max="5630" width="5.6640625" style="48" customWidth="1"/>
    <col min="5631" max="5631" width="9.109375" style="48"/>
    <col min="5632" max="5632" width="60.44140625" style="48" bestFit="1" customWidth="1"/>
    <col min="5633" max="5633" width="16.5546875" style="48" bestFit="1" customWidth="1"/>
    <col min="5634" max="5634" width="11.44140625" style="48" bestFit="1" customWidth="1"/>
    <col min="5635" max="5635" width="12.88671875" style="48" bestFit="1" customWidth="1"/>
    <col min="5636" max="5636" width="38.44140625" style="48" bestFit="1" customWidth="1"/>
    <col min="5637" max="5637" width="15.5546875" style="48" bestFit="1" customWidth="1"/>
    <col min="5638" max="5870" width="9.109375" style="48"/>
    <col min="5871" max="5871" width="8" style="48" bestFit="1" customWidth="1"/>
    <col min="5872" max="5872" width="43.5546875" style="48" bestFit="1" customWidth="1"/>
    <col min="5873" max="5877" width="0" style="48" hidden="1" customWidth="1"/>
    <col min="5878" max="5878" width="29.109375" style="48" customWidth="1"/>
    <col min="5879" max="5879" width="111.5546875" style="48" customWidth="1"/>
    <col min="5880" max="5880" width="6" style="48" customWidth="1"/>
    <col min="5881" max="5881" width="19.109375" style="48" customWidth="1"/>
    <col min="5882" max="5883" width="16.5546875" style="48" bestFit="1" customWidth="1"/>
    <col min="5884" max="5884" width="24.5546875" style="48" bestFit="1" customWidth="1"/>
    <col min="5885" max="5885" width="13.88671875" style="48" customWidth="1"/>
    <col min="5886" max="5886" width="5.6640625" style="48" customWidth="1"/>
    <col min="5887" max="5887" width="9.109375" style="48"/>
    <col min="5888" max="5888" width="60.44140625" style="48" bestFit="1" customWidth="1"/>
    <col min="5889" max="5889" width="16.5546875" style="48" bestFit="1" customWidth="1"/>
    <col min="5890" max="5890" width="11.44140625" style="48" bestFit="1" customWidth="1"/>
    <col min="5891" max="5891" width="12.88671875" style="48" bestFit="1" customWidth="1"/>
    <col min="5892" max="5892" width="38.44140625" style="48" bestFit="1" customWidth="1"/>
    <col min="5893" max="5893" width="15.5546875" style="48" bestFit="1" customWidth="1"/>
    <col min="5894" max="6126" width="9.109375" style="48"/>
    <col min="6127" max="6127" width="8" style="48" bestFit="1" customWidth="1"/>
    <col min="6128" max="6128" width="43.5546875" style="48" bestFit="1" customWidth="1"/>
    <col min="6129" max="6133" width="0" style="48" hidden="1" customWidth="1"/>
    <col min="6134" max="6134" width="29.109375" style="48" customWidth="1"/>
    <col min="6135" max="6135" width="111.5546875" style="48" customWidth="1"/>
    <col min="6136" max="6136" width="6" style="48" customWidth="1"/>
    <col min="6137" max="6137" width="19.109375" style="48" customWidth="1"/>
    <col min="6138" max="6139" width="16.5546875" style="48" bestFit="1" customWidth="1"/>
    <col min="6140" max="6140" width="24.5546875" style="48" bestFit="1" customWidth="1"/>
    <col min="6141" max="6141" width="13.88671875" style="48" customWidth="1"/>
    <col min="6142" max="6142" width="5.6640625" style="48" customWidth="1"/>
    <col min="6143" max="6143" width="9.109375" style="48"/>
    <col min="6144" max="6144" width="60.44140625" style="48" bestFit="1" customWidth="1"/>
    <col min="6145" max="6145" width="16.5546875" style="48" bestFit="1" customWidth="1"/>
    <col min="6146" max="6146" width="11.44140625" style="48" bestFit="1" customWidth="1"/>
    <col min="6147" max="6147" width="12.88671875" style="48" bestFit="1" customWidth="1"/>
    <col min="6148" max="6148" width="38.44140625" style="48" bestFit="1" customWidth="1"/>
    <col min="6149" max="6149" width="15.5546875" style="48" bestFit="1" customWidth="1"/>
    <col min="6150" max="6382" width="9.109375" style="48"/>
    <col min="6383" max="6383" width="8" style="48" bestFit="1" customWidth="1"/>
    <col min="6384" max="6384" width="43.5546875" style="48" bestFit="1" customWidth="1"/>
    <col min="6385" max="6389" width="0" style="48" hidden="1" customWidth="1"/>
    <col min="6390" max="6390" width="29.109375" style="48" customWidth="1"/>
    <col min="6391" max="6391" width="111.5546875" style="48" customWidth="1"/>
    <col min="6392" max="6392" width="6" style="48" customWidth="1"/>
    <col min="6393" max="6393" width="19.109375" style="48" customWidth="1"/>
    <col min="6394" max="6395" width="16.5546875" style="48" bestFit="1" customWidth="1"/>
    <col min="6396" max="6396" width="24.5546875" style="48" bestFit="1" customWidth="1"/>
    <col min="6397" max="6397" width="13.88671875" style="48" customWidth="1"/>
    <col min="6398" max="6398" width="5.6640625" style="48" customWidth="1"/>
    <col min="6399" max="6399" width="9.109375" style="48"/>
    <col min="6400" max="6400" width="60.44140625" style="48" bestFit="1" customWidth="1"/>
    <col min="6401" max="6401" width="16.5546875" style="48" bestFit="1" customWidth="1"/>
    <col min="6402" max="6402" width="11.44140625" style="48" bestFit="1" customWidth="1"/>
    <col min="6403" max="6403" width="12.88671875" style="48" bestFit="1" customWidth="1"/>
    <col min="6404" max="6404" width="38.44140625" style="48" bestFit="1" customWidth="1"/>
    <col min="6405" max="6405" width="15.5546875" style="48" bestFit="1" customWidth="1"/>
    <col min="6406" max="6638" width="9.109375" style="48"/>
    <col min="6639" max="6639" width="8" style="48" bestFit="1" customWidth="1"/>
    <col min="6640" max="6640" width="43.5546875" style="48" bestFit="1" customWidth="1"/>
    <col min="6641" max="6645" width="0" style="48" hidden="1" customWidth="1"/>
    <col min="6646" max="6646" width="29.109375" style="48" customWidth="1"/>
    <col min="6647" max="6647" width="111.5546875" style="48" customWidth="1"/>
    <col min="6648" max="6648" width="6" style="48" customWidth="1"/>
    <col min="6649" max="6649" width="19.109375" style="48" customWidth="1"/>
    <col min="6650" max="6651" width="16.5546875" style="48" bestFit="1" customWidth="1"/>
    <col min="6652" max="6652" width="24.5546875" style="48" bestFit="1" customWidth="1"/>
    <col min="6653" max="6653" width="13.88671875" style="48" customWidth="1"/>
    <col min="6654" max="6654" width="5.6640625" style="48" customWidth="1"/>
    <col min="6655" max="6655" width="9.109375" style="48"/>
    <col min="6656" max="6656" width="60.44140625" style="48" bestFit="1" customWidth="1"/>
    <col min="6657" max="6657" width="16.5546875" style="48" bestFit="1" customWidth="1"/>
    <col min="6658" max="6658" width="11.44140625" style="48" bestFit="1" customWidth="1"/>
    <col min="6659" max="6659" width="12.88671875" style="48" bestFit="1" customWidth="1"/>
    <col min="6660" max="6660" width="38.44140625" style="48" bestFit="1" customWidth="1"/>
    <col min="6661" max="6661" width="15.5546875" style="48" bestFit="1" customWidth="1"/>
    <col min="6662" max="6894" width="9.109375" style="48"/>
    <col min="6895" max="6895" width="8" style="48" bestFit="1" customWidth="1"/>
    <col min="6896" max="6896" width="43.5546875" style="48" bestFit="1" customWidth="1"/>
    <col min="6897" max="6901" width="0" style="48" hidden="1" customWidth="1"/>
    <col min="6902" max="6902" width="29.109375" style="48" customWidth="1"/>
    <col min="6903" max="6903" width="111.5546875" style="48" customWidth="1"/>
    <col min="6904" max="6904" width="6" style="48" customWidth="1"/>
    <col min="6905" max="6905" width="19.109375" style="48" customWidth="1"/>
    <col min="6906" max="6907" width="16.5546875" style="48" bestFit="1" customWidth="1"/>
    <col min="6908" max="6908" width="24.5546875" style="48" bestFit="1" customWidth="1"/>
    <col min="6909" max="6909" width="13.88671875" style="48" customWidth="1"/>
    <col min="6910" max="6910" width="5.6640625" style="48" customWidth="1"/>
    <col min="6911" max="6911" width="9.109375" style="48"/>
    <col min="6912" max="6912" width="60.44140625" style="48" bestFit="1" customWidth="1"/>
    <col min="6913" max="6913" width="16.5546875" style="48" bestFit="1" customWidth="1"/>
    <col min="6914" max="6914" width="11.44140625" style="48" bestFit="1" customWidth="1"/>
    <col min="6915" max="6915" width="12.88671875" style="48" bestFit="1" customWidth="1"/>
    <col min="6916" max="6916" width="38.44140625" style="48" bestFit="1" customWidth="1"/>
    <col min="6917" max="6917" width="15.5546875" style="48" bestFit="1" customWidth="1"/>
    <col min="6918" max="7150" width="9.109375" style="48"/>
    <col min="7151" max="7151" width="8" style="48" bestFit="1" customWidth="1"/>
    <col min="7152" max="7152" width="43.5546875" style="48" bestFit="1" customWidth="1"/>
    <col min="7153" max="7157" width="0" style="48" hidden="1" customWidth="1"/>
    <col min="7158" max="7158" width="29.109375" style="48" customWidth="1"/>
    <col min="7159" max="7159" width="111.5546875" style="48" customWidth="1"/>
    <col min="7160" max="7160" width="6" style="48" customWidth="1"/>
    <col min="7161" max="7161" width="19.109375" style="48" customWidth="1"/>
    <col min="7162" max="7163" width="16.5546875" style="48" bestFit="1" customWidth="1"/>
    <col min="7164" max="7164" width="24.5546875" style="48" bestFit="1" customWidth="1"/>
    <col min="7165" max="7165" width="13.88671875" style="48" customWidth="1"/>
    <col min="7166" max="7166" width="5.6640625" style="48" customWidth="1"/>
    <col min="7167" max="7167" width="9.109375" style="48"/>
    <col min="7168" max="7168" width="60.44140625" style="48" bestFit="1" customWidth="1"/>
    <col min="7169" max="7169" width="16.5546875" style="48" bestFit="1" customWidth="1"/>
    <col min="7170" max="7170" width="11.44140625" style="48" bestFit="1" customWidth="1"/>
    <col min="7171" max="7171" width="12.88671875" style="48" bestFit="1" customWidth="1"/>
    <col min="7172" max="7172" width="38.44140625" style="48" bestFit="1" customWidth="1"/>
    <col min="7173" max="7173" width="15.5546875" style="48" bestFit="1" customWidth="1"/>
    <col min="7174" max="7406" width="9.109375" style="48"/>
    <col min="7407" max="7407" width="8" style="48" bestFit="1" customWidth="1"/>
    <col min="7408" max="7408" width="43.5546875" style="48" bestFit="1" customWidth="1"/>
    <col min="7409" max="7413" width="0" style="48" hidden="1" customWidth="1"/>
    <col min="7414" max="7414" width="29.109375" style="48" customWidth="1"/>
    <col min="7415" max="7415" width="111.5546875" style="48" customWidth="1"/>
    <col min="7416" max="7416" width="6" style="48" customWidth="1"/>
    <col min="7417" max="7417" width="19.109375" style="48" customWidth="1"/>
    <col min="7418" max="7419" width="16.5546875" style="48" bestFit="1" customWidth="1"/>
    <col min="7420" max="7420" width="24.5546875" style="48" bestFit="1" customWidth="1"/>
    <col min="7421" max="7421" width="13.88671875" style="48" customWidth="1"/>
    <col min="7422" max="7422" width="5.6640625" style="48" customWidth="1"/>
    <col min="7423" max="7423" width="9.109375" style="48"/>
    <col min="7424" max="7424" width="60.44140625" style="48" bestFit="1" customWidth="1"/>
    <col min="7425" max="7425" width="16.5546875" style="48" bestFit="1" customWidth="1"/>
    <col min="7426" max="7426" width="11.44140625" style="48" bestFit="1" customWidth="1"/>
    <col min="7427" max="7427" width="12.88671875" style="48" bestFit="1" customWidth="1"/>
    <col min="7428" max="7428" width="38.44140625" style="48" bestFit="1" customWidth="1"/>
    <col min="7429" max="7429" width="15.5546875" style="48" bestFit="1" customWidth="1"/>
    <col min="7430" max="7662" width="9.109375" style="48"/>
    <col min="7663" max="7663" width="8" style="48" bestFit="1" customWidth="1"/>
    <col min="7664" max="7664" width="43.5546875" style="48" bestFit="1" customWidth="1"/>
    <col min="7665" max="7669" width="0" style="48" hidden="1" customWidth="1"/>
    <col min="7670" max="7670" width="29.109375" style="48" customWidth="1"/>
    <col min="7671" max="7671" width="111.5546875" style="48" customWidth="1"/>
    <col min="7672" max="7672" width="6" style="48" customWidth="1"/>
    <col min="7673" max="7673" width="19.109375" style="48" customWidth="1"/>
    <col min="7674" max="7675" width="16.5546875" style="48" bestFit="1" customWidth="1"/>
    <col min="7676" max="7676" width="24.5546875" style="48" bestFit="1" customWidth="1"/>
    <col min="7677" max="7677" width="13.88671875" style="48" customWidth="1"/>
    <col min="7678" max="7678" width="5.6640625" style="48" customWidth="1"/>
    <col min="7679" max="7679" width="9.109375" style="48"/>
    <col min="7680" max="7680" width="60.44140625" style="48" bestFit="1" customWidth="1"/>
    <col min="7681" max="7681" width="16.5546875" style="48" bestFit="1" customWidth="1"/>
    <col min="7682" max="7682" width="11.44140625" style="48" bestFit="1" customWidth="1"/>
    <col min="7683" max="7683" width="12.88671875" style="48" bestFit="1" customWidth="1"/>
    <col min="7684" max="7684" width="38.44140625" style="48" bestFit="1" customWidth="1"/>
    <col min="7685" max="7685" width="15.5546875" style="48" bestFit="1" customWidth="1"/>
    <col min="7686" max="7918" width="9.109375" style="48"/>
    <col min="7919" max="7919" width="8" style="48" bestFit="1" customWidth="1"/>
    <col min="7920" max="7920" width="43.5546875" style="48" bestFit="1" customWidth="1"/>
    <col min="7921" max="7925" width="0" style="48" hidden="1" customWidth="1"/>
    <col min="7926" max="7926" width="29.109375" style="48" customWidth="1"/>
    <col min="7927" max="7927" width="111.5546875" style="48" customWidth="1"/>
    <col min="7928" max="7928" width="6" style="48" customWidth="1"/>
    <col min="7929" max="7929" width="19.109375" style="48" customWidth="1"/>
    <col min="7930" max="7931" width="16.5546875" style="48" bestFit="1" customWidth="1"/>
    <col min="7932" max="7932" width="24.5546875" style="48" bestFit="1" customWidth="1"/>
    <col min="7933" max="7933" width="13.88671875" style="48" customWidth="1"/>
    <col min="7934" max="7934" width="5.6640625" style="48" customWidth="1"/>
    <col min="7935" max="7935" width="9.109375" style="48"/>
    <col min="7936" max="7936" width="60.44140625" style="48" bestFit="1" customWidth="1"/>
    <col min="7937" max="7937" width="16.5546875" style="48" bestFit="1" customWidth="1"/>
    <col min="7938" max="7938" width="11.44140625" style="48" bestFit="1" customWidth="1"/>
    <col min="7939" max="7939" width="12.88671875" style="48" bestFit="1" customWidth="1"/>
    <col min="7940" max="7940" width="38.44140625" style="48" bestFit="1" customWidth="1"/>
    <col min="7941" max="7941" width="15.5546875" style="48" bestFit="1" customWidth="1"/>
    <col min="7942" max="8174" width="9.109375" style="48"/>
    <col min="8175" max="8175" width="8" style="48" bestFit="1" customWidth="1"/>
    <col min="8176" max="8176" width="43.5546875" style="48" bestFit="1" customWidth="1"/>
    <col min="8177" max="8181" width="0" style="48" hidden="1" customWidth="1"/>
    <col min="8182" max="8182" width="29.109375" style="48" customWidth="1"/>
    <col min="8183" max="8183" width="111.5546875" style="48" customWidth="1"/>
    <col min="8184" max="8184" width="6" style="48" customWidth="1"/>
    <col min="8185" max="8185" width="19.109375" style="48" customWidth="1"/>
    <col min="8186" max="8187" width="16.5546875" style="48" bestFit="1" customWidth="1"/>
    <col min="8188" max="8188" width="24.5546875" style="48" bestFit="1" customWidth="1"/>
    <col min="8189" max="8189" width="13.88671875" style="48" customWidth="1"/>
    <col min="8190" max="8190" width="5.6640625" style="48" customWidth="1"/>
    <col min="8191" max="8191" width="9.109375" style="48"/>
    <col min="8192" max="8192" width="60.44140625" style="48" bestFit="1" customWidth="1"/>
    <col min="8193" max="8193" width="16.5546875" style="48" bestFit="1" customWidth="1"/>
    <col min="8194" max="8194" width="11.44140625" style="48" bestFit="1" customWidth="1"/>
    <col min="8195" max="8195" width="12.88671875" style="48" bestFit="1" customWidth="1"/>
    <col min="8196" max="8196" width="38.44140625" style="48" bestFit="1" customWidth="1"/>
    <col min="8197" max="8197" width="15.5546875" style="48" bestFit="1" customWidth="1"/>
    <col min="8198" max="8430" width="9.109375" style="48"/>
    <col min="8431" max="8431" width="8" style="48" bestFit="1" customWidth="1"/>
    <col min="8432" max="8432" width="43.5546875" style="48" bestFit="1" customWidth="1"/>
    <col min="8433" max="8437" width="0" style="48" hidden="1" customWidth="1"/>
    <col min="8438" max="8438" width="29.109375" style="48" customWidth="1"/>
    <col min="8439" max="8439" width="111.5546875" style="48" customWidth="1"/>
    <col min="8440" max="8440" width="6" style="48" customWidth="1"/>
    <col min="8441" max="8441" width="19.109375" style="48" customWidth="1"/>
    <col min="8442" max="8443" width="16.5546875" style="48" bestFit="1" customWidth="1"/>
    <col min="8444" max="8444" width="24.5546875" style="48" bestFit="1" customWidth="1"/>
    <col min="8445" max="8445" width="13.88671875" style="48" customWidth="1"/>
    <col min="8446" max="8446" width="5.6640625" style="48" customWidth="1"/>
    <col min="8447" max="8447" width="9.109375" style="48"/>
    <col min="8448" max="8448" width="60.44140625" style="48" bestFit="1" customWidth="1"/>
    <col min="8449" max="8449" width="16.5546875" style="48" bestFit="1" customWidth="1"/>
    <col min="8450" max="8450" width="11.44140625" style="48" bestFit="1" customWidth="1"/>
    <col min="8451" max="8451" width="12.88671875" style="48" bestFit="1" customWidth="1"/>
    <col min="8452" max="8452" width="38.44140625" style="48" bestFit="1" customWidth="1"/>
    <col min="8453" max="8453" width="15.5546875" style="48" bestFit="1" customWidth="1"/>
    <col min="8454" max="8686" width="9.109375" style="48"/>
    <col min="8687" max="8687" width="8" style="48" bestFit="1" customWidth="1"/>
    <col min="8688" max="8688" width="43.5546875" style="48" bestFit="1" customWidth="1"/>
    <col min="8689" max="8693" width="0" style="48" hidden="1" customWidth="1"/>
    <col min="8694" max="8694" width="29.109375" style="48" customWidth="1"/>
    <col min="8695" max="8695" width="111.5546875" style="48" customWidth="1"/>
    <col min="8696" max="8696" width="6" style="48" customWidth="1"/>
    <col min="8697" max="8697" width="19.109375" style="48" customWidth="1"/>
    <col min="8698" max="8699" width="16.5546875" style="48" bestFit="1" customWidth="1"/>
    <col min="8700" max="8700" width="24.5546875" style="48" bestFit="1" customWidth="1"/>
    <col min="8701" max="8701" width="13.88671875" style="48" customWidth="1"/>
    <col min="8702" max="8702" width="5.6640625" style="48" customWidth="1"/>
    <col min="8703" max="8703" width="9.109375" style="48"/>
    <col min="8704" max="8704" width="60.44140625" style="48" bestFit="1" customWidth="1"/>
    <col min="8705" max="8705" width="16.5546875" style="48" bestFit="1" customWidth="1"/>
    <col min="8706" max="8706" width="11.44140625" style="48" bestFit="1" customWidth="1"/>
    <col min="8707" max="8707" width="12.88671875" style="48" bestFit="1" customWidth="1"/>
    <col min="8708" max="8708" width="38.44140625" style="48" bestFit="1" customWidth="1"/>
    <col min="8709" max="8709" width="15.5546875" style="48" bestFit="1" customWidth="1"/>
    <col min="8710" max="8942" width="9.109375" style="48"/>
    <col min="8943" max="8943" width="8" style="48" bestFit="1" customWidth="1"/>
    <col min="8944" max="8944" width="43.5546875" style="48" bestFit="1" customWidth="1"/>
    <col min="8945" max="8949" width="0" style="48" hidden="1" customWidth="1"/>
    <col min="8950" max="8950" width="29.109375" style="48" customWidth="1"/>
    <col min="8951" max="8951" width="111.5546875" style="48" customWidth="1"/>
    <col min="8952" max="8952" width="6" style="48" customWidth="1"/>
    <col min="8953" max="8953" width="19.109375" style="48" customWidth="1"/>
    <col min="8954" max="8955" width="16.5546875" style="48" bestFit="1" customWidth="1"/>
    <col min="8956" max="8956" width="24.5546875" style="48" bestFit="1" customWidth="1"/>
    <col min="8957" max="8957" width="13.88671875" style="48" customWidth="1"/>
    <col min="8958" max="8958" width="5.6640625" style="48" customWidth="1"/>
    <col min="8959" max="8959" width="9.109375" style="48"/>
    <col min="8960" max="8960" width="60.44140625" style="48" bestFit="1" customWidth="1"/>
    <col min="8961" max="8961" width="16.5546875" style="48" bestFit="1" customWidth="1"/>
    <col min="8962" max="8962" width="11.44140625" style="48" bestFit="1" customWidth="1"/>
    <col min="8963" max="8963" width="12.88671875" style="48" bestFit="1" customWidth="1"/>
    <col min="8964" max="8964" width="38.44140625" style="48" bestFit="1" customWidth="1"/>
    <col min="8965" max="8965" width="15.5546875" style="48" bestFit="1" customWidth="1"/>
    <col min="8966" max="9198" width="9.109375" style="48"/>
    <col min="9199" max="9199" width="8" style="48" bestFit="1" customWidth="1"/>
    <col min="9200" max="9200" width="43.5546875" style="48" bestFit="1" customWidth="1"/>
    <col min="9201" max="9205" width="0" style="48" hidden="1" customWidth="1"/>
    <col min="9206" max="9206" width="29.109375" style="48" customWidth="1"/>
    <col min="9207" max="9207" width="111.5546875" style="48" customWidth="1"/>
    <col min="9208" max="9208" width="6" style="48" customWidth="1"/>
    <col min="9209" max="9209" width="19.109375" style="48" customWidth="1"/>
    <col min="9210" max="9211" width="16.5546875" style="48" bestFit="1" customWidth="1"/>
    <col min="9212" max="9212" width="24.5546875" style="48" bestFit="1" customWidth="1"/>
    <col min="9213" max="9213" width="13.88671875" style="48" customWidth="1"/>
    <col min="9214" max="9214" width="5.6640625" style="48" customWidth="1"/>
    <col min="9215" max="9215" width="9.109375" style="48"/>
    <col min="9216" max="9216" width="60.44140625" style="48" bestFit="1" customWidth="1"/>
    <col min="9217" max="9217" width="16.5546875" style="48" bestFit="1" customWidth="1"/>
    <col min="9218" max="9218" width="11.44140625" style="48" bestFit="1" customWidth="1"/>
    <col min="9219" max="9219" width="12.88671875" style="48" bestFit="1" customWidth="1"/>
    <col min="9220" max="9220" width="38.44140625" style="48" bestFit="1" customWidth="1"/>
    <col min="9221" max="9221" width="15.5546875" style="48" bestFit="1" customWidth="1"/>
    <col min="9222" max="9454" width="9.109375" style="48"/>
    <col min="9455" max="9455" width="8" style="48" bestFit="1" customWidth="1"/>
    <col min="9456" max="9456" width="43.5546875" style="48" bestFit="1" customWidth="1"/>
    <col min="9457" max="9461" width="0" style="48" hidden="1" customWidth="1"/>
    <col min="9462" max="9462" width="29.109375" style="48" customWidth="1"/>
    <col min="9463" max="9463" width="111.5546875" style="48" customWidth="1"/>
    <col min="9464" max="9464" width="6" style="48" customWidth="1"/>
    <col min="9465" max="9465" width="19.109375" style="48" customWidth="1"/>
    <col min="9466" max="9467" width="16.5546875" style="48" bestFit="1" customWidth="1"/>
    <col min="9468" max="9468" width="24.5546875" style="48" bestFit="1" customWidth="1"/>
    <col min="9469" max="9469" width="13.88671875" style="48" customWidth="1"/>
    <col min="9470" max="9470" width="5.6640625" style="48" customWidth="1"/>
    <col min="9471" max="9471" width="9.109375" style="48"/>
    <col min="9472" max="9472" width="60.44140625" style="48" bestFit="1" customWidth="1"/>
    <col min="9473" max="9473" width="16.5546875" style="48" bestFit="1" customWidth="1"/>
    <col min="9474" max="9474" width="11.44140625" style="48" bestFit="1" customWidth="1"/>
    <col min="9475" max="9475" width="12.88671875" style="48" bestFit="1" customWidth="1"/>
    <col min="9476" max="9476" width="38.44140625" style="48" bestFit="1" customWidth="1"/>
    <col min="9477" max="9477" width="15.5546875" style="48" bestFit="1" customWidth="1"/>
    <col min="9478" max="9710" width="9.109375" style="48"/>
    <col min="9711" max="9711" width="8" style="48" bestFit="1" customWidth="1"/>
    <col min="9712" max="9712" width="43.5546875" style="48" bestFit="1" customWidth="1"/>
    <col min="9713" max="9717" width="0" style="48" hidden="1" customWidth="1"/>
    <col min="9718" max="9718" width="29.109375" style="48" customWidth="1"/>
    <col min="9719" max="9719" width="111.5546875" style="48" customWidth="1"/>
    <col min="9720" max="9720" width="6" style="48" customWidth="1"/>
    <col min="9721" max="9721" width="19.109375" style="48" customWidth="1"/>
    <col min="9722" max="9723" width="16.5546875" style="48" bestFit="1" customWidth="1"/>
    <col min="9724" max="9724" width="24.5546875" style="48" bestFit="1" customWidth="1"/>
    <col min="9725" max="9725" width="13.88671875" style="48" customWidth="1"/>
    <col min="9726" max="9726" width="5.6640625" style="48" customWidth="1"/>
    <col min="9727" max="9727" width="9.109375" style="48"/>
    <col min="9728" max="9728" width="60.44140625" style="48" bestFit="1" customWidth="1"/>
    <col min="9729" max="9729" width="16.5546875" style="48" bestFit="1" customWidth="1"/>
    <col min="9730" max="9730" width="11.44140625" style="48" bestFit="1" customWidth="1"/>
    <col min="9731" max="9731" width="12.88671875" style="48" bestFit="1" customWidth="1"/>
    <col min="9732" max="9732" width="38.44140625" style="48" bestFit="1" customWidth="1"/>
    <col min="9733" max="9733" width="15.5546875" style="48" bestFit="1" customWidth="1"/>
    <col min="9734" max="9966" width="9.109375" style="48"/>
    <col min="9967" max="9967" width="8" style="48" bestFit="1" customWidth="1"/>
    <col min="9968" max="9968" width="43.5546875" style="48" bestFit="1" customWidth="1"/>
    <col min="9969" max="9973" width="0" style="48" hidden="1" customWidth="1"/>
    <col min="9974" max="9974" width="29.109375" style="48" customWidth="1"/>
    <col min="9975" max="9975" width="111.5546875" style="48" customWidth="1"/>
    <col min="9976" max="9976" width="6" style="48" customWidth="1"/>
    <col min="9977" max="9977" width="19.109375" style="48" customWidth="1"/>
    <col min="9978" max="9979" width="16.5546875" style="48" bestFit="1" customWidth="1"/>
    <col min="9980" max="9980" width="24.5546875" style="48" bestFit="1" customWidth="1"/>
    <col min="9981" max="9981" width="13.88671875" style="48" customWidth="1"/>
    <col min="9982" max="9982" width="5.6640625" style="48" customWidth="1"/>
    <col min="9983" max="9983" width="9.109375" style="48"/>
    <col min="9984" max="9984" width="60.44140625" style="48" bestFit="1" customWidth="1"/>
    <col min="9985" max="9985" width="16.5546875" style="48" bestFit="1" customWidth="1"/>
    <col min="9986" max="9986" width="11.44140625" style="48" bestFit="1" customWidth="1"/>
    <col min="9987" max="9987" width="12.88671875" style="48" bestFit="1" customWidth="1"/>
    <col min="9988" max="9988" width="38.44140625" style="48" bestFit="1" customWidth="1"/>
    <col min="9989" max="9989" width="15.5546875" style="48" bestFit="1" customWidth="1"/>
    <col min="9990" max="10222" width="9.109375" style="48"/>
    <col min="10223" max="10223" width="8" style="48" bestFit="1" customWidth="1"/>
    <col min="10224" max="10224" width="43.5546875" style="48" bestFit="1" customWidth="1"/>
    <col min="10225" max="10229" width="0" style="48" hidden="1" customWidth="1"/>
    <col min="10230" max="10230" width="29.109375" style="48" customWidth="1"/>
    <col min="10231" max="10231" width="111.5546875" style="48" customWidth="1"/>
    <col min="10232" max="10232" width="6" style="48" customWidth="1"/>
    <col min="10233" max="10233" width="19.109375" style="48" customWidth="1"/>
    <col min="10234" max="10235" width="16.5546875" style="48" bestFit="1" customWidth="1"/>
    <col min="10236" max="10236" width="24.5546875" style="48" bestFit="1" customWidth="1"/>
    <col min="10237" max="10237" width="13.88671875" style="48" customWidth="1"/>
    <col min="10238" max="10238" width="5.6640625" style="48" customWidth="1"/>
    <col min="10239" max="10239" width="9.109375" style="48"/>
    <col min="10240" max="10240" width="60.44140625" style="48" bestFit="1" customWidth="1"/>
    <col min="10241" max="10241" width="16.5546875" style="48" bestFit="1" customWidth="1"/>
    <col min="10242" max="10242" width="11.44140625" style="48" bestFit="1" customWidth="1"/>
    <col min="10243" max="10243" width="12.88671875" style="48" bestFit="1" customWidth="1"/>
    <col min="10244" max="10244" width="38.44140625" style="48" bestFit="1" customWidth="1"/>
    <col min="10245" max="10245" width="15.5546875" style="48" bestFit="1" customWidth="1"/>
    <col min="10246" max="10478" width="9.109375" style="48"/>
    <col min="10479" max="10479" width="8" style="48" bestFit="1" customWidth="1"/>
    <col min="10480" max="10480" width="43.5546875" style="48" bestFit="1" customWidth="1"/>
    <col min="10481" max="10485" width="0" style="48" hidden="1" customWidth="1"/>
    <col min="10486" max="10486" width="29.109375" style="48" customWidth="1"/>
    <col min="10487" max="10487" width="111.5546875" style="48" customWidth="1"/>
    <col min="10488" max="10488" width="6" style="48" customWidth="1"/>
    <col min="10489" max="10489" width="19.109375" style="48" customWidth="1"/>
    <col min="10490" max="10491" width="16.5546875" style="48" bestFit="1" customWidth="1"/>
    <col min="10492" max="10492" width="24.5546875" style="48" bestFit="1" customWidth="1"/>
    <col min="10493" max="10493" width="13.88671875" style="48" customWidth="1"/>
    <col min="10494" max="10494" width="5.6640625" style="48" customWidth="1"/>
    <col min="10495" max="10495" width="9.109375" style="48"/>
    <col min="10496" max="10496" width="60.44140625" style="48" bestFit="1" customWidth="1"/>
    <col min="10497" max="10497" width="16.5546875" style="48" bestFit="1" customWidth="1"/>
    <col min="10498" max="10498" width="11.44140625" style="48" bestFit="1" customWidth="1"/>
    <col min="10499" max="10499" width="12.88671875" style="48" bestFit="1" customWidth="1"/>
    <col min="10500" max="10500" width="38.44140625" style="48" bestFit="1" customWidth="1"/>
    <col min="10501" max="10501" width="15.5546875" style="48" bestFit="1" customWidth="1"/>
    <col min="10502" max="10734" width="9.109375" style="48"/>
    <col min="10735" max="10735" width="8" style="48" bestFit="1" customWidth="1"/>
    <col min="10736" max="10736" width="43.5546875" style="48" bestFit="1" customWidth="1"/>
    <col min="10737" max="10741" width="0" style="48" hidden="1" customWidth="1"/>
    <col min="10742" max="10742" width="29.109375" style="48" customWidth="1"/>
    <col min="10743" max="10743" width="111.5546875" style="48" customWidth="1"/>
    <col min="10744" max="10744" width="6" style="48" customWidth="1"/>
    <col min="10745" max="10745" width="19.109375" style="48" customWidth="1"/>
    <col min="10746" max="10747" width="16.5546875" style="48" bestFit="1" customWidth="1"/>
    <col min="10748" max="10748" width="24.5546875" style="48" bestFit="1" customWidth="1"/>
    <col min="10749" max="10749" width="13.88671875" style="48" customWidth="1"/>
    <col min="10750" max="10750" width="5.6640625" style="48" customWidth="1"/>
    <col min="10751" max="10751" width="9.109375" style="48"/>
    <col min="10752" max="10752" width="60.44140625" style="48" bestFit="1" customWidth="1"/>
    <col min="10753" max="10753" width="16.5546875" style="48" bestFit="1" customWidth="1"/>
    <col min="10754" max="10754" width="11.44140625" style="48" bestFit="1" customWidth="1"/>
    <col min="10755" max="10755" width="12.88671875" style="48" bestFit="1" customWidth="1"/>
    <col min="10756" max="10756" width="38.44140625" style="48" bestFit="1" customWidth="1"/>
    <col min="10757" max="10757" width="15.5546875" style="48" bestFit="1" customWidth="1"/>
    <col min="10758" max="10990" width="9.109375" style="48"/>
    <col min="10991" max="10991" width="8" style="48" bestFit="1" customWidth="1"/>
    <col min="10992" max="10992" width="43.5546875" style="48" bestFit="1" customWidth="1"/>
    <col min="10993" max="10997" width="0" style="48" hidden="1" customWidth="1"/>
    <col min="10998" max="10998" width="29.109375" style="48" customWidth="1"/>
    <col min="10999" max="10999" width="111.5546875" style="48" customWidth="1"/>
    <col min="11000" max="11000" width="6" style="48" customWidth="1"/>
    <col min="11001" max="11001" width="19.109375" style="48" customWidth="1"/>
    <col min="11002" max="11003" width="16.5546875" style="48" bestFit="1" customWidth="1"/>
    <col min="11004" max="11004" width="24.5546875" style="48" bestFit="1" customWidth="1"/>
    <col min="11005" max="11005" width="13.88671875" style="48" customWidth="1"/>
    <col min="11006" max="11006" width="5.6640625" style="48" customWidth="1"/>
    <col min="11007" max="11007" width="9.109375" style="48"/>
    <col min="11008" max="11008" width="60.44140625" style="48" bestFit="1" customWidth="1"/>
    <col min="11009" max="11009" width="16.5546875" style="48" bestFit="1" customWidth="1"/>
    <col min="11010" max="11010" width="11.44140625" style="48" bestFit="1" customWidth="1"/>
    <col min="11011" max="11011" width="12.88671875" style="48" bestFit="1" customWidth="1"/>
    <col min="11012" max="11012" width="38.44140625" style="48" bestFit="1" customWidth="1"/>
    <col min="11013" max="11013" width="15.5546875" style="48" bestFit="1" customWidth="1"/>
    <col min="11014" max="11246" width="9.109375" style="48"/>
    <col min="11247" max="11247" width="8" style="48" bestFit="1" customWidth="1"/>
    <col min="11248" max="11248" width="43.5546875" style="48" bestFit="1" customWidth="1"/>
    <col min="11249" max="11253" width="0" style="48" hidden="1" customWidth="1"/>
    <col min="11254" max="11254" width="29.109375" style="48" customWidth="1"/>
    <col min="11255" max="11255" width="111.5546875" style="48" customWidth="1"/>
    <col min="11256" max="11256" width="6" style="48" customWidth="1"/>
    <col min="11257" max="11257" width="19.109375" style="48" customWidth="1"/>
    <col min="11258" max="11259" width="16.5546875" style="48" bestFit="1" customWidth="1"/>
    <col min="11260" max="11260" width="24.5546875" style="48" bestFit="1" customWidth="1"/>
    <col min="11261" max="11261" width="13.88671875" style="48" customWidth="1"/>
    <col min="11262" max="11262" width="5.6640625" style="48" customWidth="1"/>
    <col min="11263" max="11263" width="9.109375" style="48"/>
    <col min="11264" max="11264" width="60.44140625" style="48" bestFit="1" customWidth="1"/>
    <col min="11265" max="11265" width="16.5546875" style="48" bestFit="1" customWidth="1"/>
    <col min="11266" max="11266" width="11.44140625" style="48" bestFit="1" customWidth="1"/>
    <col min="11267" max="11267" width="12.88671875" style="48" bestFit="1" customWidth="1"/>
    <col min="11268" max="11268" width="38.44140625" style="48" bestFit="1" customWidth="1"/>
    <col min="11269" max="11269" width="15.5546875" style="48" bestFit="1" customWidth="1"/>
    <col min="11270" max="11502" width="9.109375" style="48"/>
    <col min="11503" max="11503" width="8" style="48" bestFit="1" customWidth="1"/>
    <col min="11504" max="11504" width="43.5546875" style="48" bestFit="1" customWidth="1"/>
    <col min="11505" max="11509" width="0" style="48" hidden="1" customWidth="1"/>
    <col min="11510" max="11510" width="29.109375" style="48" customWidth="1"/>
    <col min="11511" max="11511" width="111.5546875" style="48" customWidth="1"/>
    <col min="11512" max="11512" width="6" style="48" customWidth="1"/>
    <col min="11513" max="11513" width="19.109375" style="48" customWidth="1"/>
    <col min="11514" max="11515" width="16.5546875" style="48" bestFit="1" customWidth="1"/>
    <col min="11516" max="11516" width="24.5546875" style="48" bestFit="1" customWidth="1"/>
    <col min="11517" max="11517" width="13.88671875" style="48" customWidth="1"/>
    <col min="11518" max="11518" width="5.6640625" style="48" customWidth="1"/>
    <col min="11519" max="11519" width="9.109375" style="48"/>
    <col min="11520" max="11520" width="60.44140625" style="48" bestFit="1" customWidth="1"/>
    <col min="11521" max="11521" width="16.5546875" style="48" bestFit="1" customWidth="1"/>
    <col min="11522" max="11522" width="11.44140625" style="48" bestFit="1" customWidth="1"/>
    <col min="11523" max="11523" width="12.88671875" style="48" bestFit="1" customWidth="1"/>
    <col min="11524" max="11524" width="38.44140625" style="48" bestFit="1" customWidth="1"/>
    <col min="11525" max="11525" width="15.5546875" style="48" bestFit="1" customWidth="1"/>
    <col min="11526" max="11758" width="9.109375" style="48"/>
    <col min="11759" max="11759" width="8" style="48" bestFit="1" customWidth="1"/>
    <col min="11760" max="11760" width="43.5546875" style="48" bestFit="1" customWidth="1"/>
    <col min="11761" max="11765" width="0" style="48" hidden="1" customWidth="1"/>
    <col min="11766" max="11766" width="29.109375" style="48" customWidth="1"/>
    <col min="11767" max="11767" width="111.5546875" style="48" customWidth="1"/>
    <col min="11768" max="11768" width="6" style="48" customWidth="1"/>
    <col min="11769" max="11769" width="19.109375" style="48" customWidth="1"/>
    <col min="11770" max="11771" width="16.5546875" style="48" bestFit="1" customWidth="1"/>
    <col min="11772" max="11772" width="24.5546875" style="48" bestFit="1" customWidth="1"/>
    <col min="11773" max="11773" width="13.88671875" style="48" customWidth="1"/>
    <col min="11774" max="11774" width="5.6640625" style="48" customWidth="1"/>
    <col min="11775" max="11775" width="9.109375" style="48"/>
    <col min="11776" max="11776" width="60.44140625" style="48" bestFit="1" customWidth="1"/>
    <col min="11777" max="11777" width="16.5546875" style="48" bestFit="1" customWidth="1"/>
    <col min="11778" max="11778" width="11.44140625" style="48" bestFit="1" customWidth="1"/>
    <col min="11779" max="11779" width="12.88671875" style="48" bestFit="1" customWidth="1"/>
    <col min="11780" max="11780" width="38.44140625" style="48" bestFit="1" customWidth="1"/>
    <col min="11781" max="11781" width="15.5546875" style="48" bestFit="1" customWidth="1"/>
    <col min="11782" max="12014" width="9.109375" style="48"/>
    <col min="12015" max="12015" width="8" style="48" bestFit="1" customWidth="1"/>
    <col min="12016" max="12016" width="43.5546875" style="48" bestFit="1" customWidth="1"/>
    <col min="12017" max="12021" width="0" style="48" hidden="1" customWidth="1"/>
    <col min="12022" max="12022" width="29.109375" style="48" customWidth="1"/>
    <col min="12023" max="12023" width="111.5546875" style="48" customWidth="1"/>
    <col min="12024" max="12024" width="6" style="48" customWidth="1"/>
    <col min="12025" max="12025" width="19.109375" style="48" customWidth="1"/>
    <col min="12026" max="12027" width="16.5546875" style="48" bestFit="1" customWidth="1"/>
    <col min="12028" max="12028" width="24.5546875" style="48" bestFit="1" customWidth="1"/>
    <col min="12029" max="12029" width="13.88671875" style="48" customWidth="1"/>
    <col min="12030" max="12030" width="5.6640625" style="48" customWidth="1"/>
    <col min="12031" max="12031" width="9.109375" style="48"/>
    <col min="12032" max="12032" width="60.44140625" style="48" bestFit="1" customWidth="1"/>
    <col min="12033" max="12033" width="16.5546875" style="48" bestFit="1" customWidth="1"/>
    <col min="12034" max="12034" width="11.44140625" style="48" bestFit="1" customWidth="1"/>
    <col min="12035" max="12035" width="12.88671875" style="48" bestFit="1" customWidth="1"/>
    <col min="12036" max="12036" width="38.44140625" style="48" bestFit="1" customWidth="1"/>
    <col min="12037" max="12037" width="15.5546875" style="48" bestFit="1" customWidth="1"/>
    <col min="12038" max="12270" width="9.109375" style="48"/>
    <col min="12271" max="12271" width="8" style="48" bestFit="1" customWidth="1"/>
    <col min="12272" max="12272" width="43.5546875" style="48" bestFit="1" customWidth="1"/>
    <col min="12273" max="12277" width="0" style="48" hidden="1" customWidth="1"/>
    <col min="12278" max="12278" width="29.109375" style="48" customWidth="1"/>
    <col min="12279" max="12279" width="111.5546875" style="48" customWidth="1"/>
    <col min="12280" max="12280" width="6" style="48" customWidth="1"/>
    <col min="12281" max="12281" width="19.109375" style="48" customWidth="1"/>
    <col min="12282" max="12283" width="16.5546875" style="48" bestFit="1" customWidth="1"/>
    <col min="12284" max="12284" width="24.5546875" style="48" bestFit="1" customWidth="1"/>
    <col min="12285" max="12285" width="13.88671875" style="48" customWidth="1"/>
    <col min="12286" max="12286" width="5.6640625" style="48" customWidth="1"/>
    <col min="12287" max="12287" width="9.109375" style="48"/>
    <col min="12288" max="12288" width="60.44140625" style="48" bestFit="1" customWidth="1"/>
    <col min="12289" max="12289" width="16.5546875" style="48" bestFit="1" customWidth="1"/>
    <col min="12290" max="12290" width="11.44140625" style="48" bestFit="1" customWidth="1"/>
    <col min="12291" max="12291" width="12.88671875" style="48" bestFit="1" customWidth="1"/>
    <col min="12292" max="12292" width="38.44140625" style="48" bestFit="1" customWidth="1"/>
    <col min="12293" max="12293" width="15.5546875" style="48" bestFit="1" customWidth="1"/>
    <col min="12294" max="12526" width="9.109375" style="48"/>
    <col min="12527" max="12527" width="8" style="48" bestFit="1" customWidth="1"/>
    <col min="12528" max="12528" width="43.5546875" style="48" bestFit="1" customWidth="1"/>
    <col min="12529" max="12533" width="0" style="48" hidden="1" customWidth="1"/>
    <col min="12534" max="12534" width="29.109375" style="48" customWidth="1"/>
    <col min="12535" max="12535" width="111.5546875" style="48" customWidth="1"/>
    <col min="12536" max="12536" width="6" style="48" customWidth="1"/>
    <col min="12537" max="12537" width="19.109375" style="48" customWidth="1"/>
    <col min="12538" max="12539" width="16.5546875" style="48" bestFit="1" customWidth="1"/>
    <col min="12540" max="12540" width="24.5546875" style="48" bestFit="1" customWidth="1"/>
    <col min="12541" max="12541" width="13.88671875" style="48" customWidth="1"/>
    <col min="12542" max="12542" width="5.6640625" style="48" customWidth="1"/>
    <col min="12543" max="12543" width="9.109375" style="48"/>
    <col min="12544" max="12544" width="60.44140625" style="48" bestFit="1" customWidth="1"/>
    <col min="12545" max="12545" width="16.5546875" style="48" bestFit="1" customWidth="1"/>
    <col min="12546" max="12546" width="11.44140625" style="48" bestFit="1" customWidth="1"/>
    <col min="12547" max="12547" width="12.88671875" style="48" bestFit="1" customWidth="1"/>
    <col min="12548" max="12548" width="38.44140625" style="48" bestFit="1" customWidth="1"/>
    <col min="12549" max="12549" width="15.5546875" style="48" bestFit="1" customWidth="1"/>
    <col min="12550" max="12782" width="9.109375" style="48"/>
    <col min="12783" max="12783" width="8" style="48" bestFit="1" customWidth="1"/>
    <col min="12784" max="12784" width="43.5546875" style="48" bestFit="1" customWidth="1"/>
    <col min="12785" max="12789" width="0" style="48" hidden="1" customWidth="1"/>
    <col min="12790" max="12790" width="29.109375" style="48" customWidth="1"/>
    <col min="12791" max="12791" width="111.5546875" style="48" customWidth="1"/>
    <col min="12792" max="12792" width="6" style="48" customWidth="1"/>
    <col min="12793" max="12793" width="19.109375" style="48" customWidth="1"/>
    <col min="12794" max="12795" width="16.5546875" style="48" bestFit="1" customWidth="1"/>
    <col min="12796" max="12796" width="24.5546875" style="48" bestFit="1" customWidth="1"/>
    <col min="12797" max="12797" width="13.88671875" style="48" customWidth="1"/>
    <col min="12798" max="12798" width="5.6640625" style="48" customWidth="1"/>
    <col min="12799" max="12799" width="9.109375" style="48"/>
    <col min="12800" max="12800" width="60.44140625" style="48" bestFit="1" customWidth="1"/>
    <col min="12801" max="12801" width="16.5546875" style="48" bestFit="1" customWidth="1"/>
    <col min="12802" max="12802" width="11.44140625" style="48" bestFit="1" customWidth="1"/>
    <col min="12803" max="12803" width="12.88671875" style="48" bestFit="1" customWidth="1"/>
    <col min="12804" max="12804" width="38.44140625" style="48" bestFit="1" customWidth="1"/>
    <col min="12805" max="12805" width="15.5546875" style="48" bestFit="1" customWidth="1"/>
    <col min="12806" max="13038" width="9.109375" style="48"/>
    <col min="13039" max="13039" width="8" style="48" bestFit="1" customWidth="1"/>
    <col min="13040" max="13040" width="43.5546875" style="48" bestFit="1" customWidth="1"/>
    <col min="13041" max="13045" width="0" style="48" hidden="1" customWidth="1"/>
    <col min="13046" max="13046" width="29.109375" style="48" customWidth="1"/>
    <col min="13047" max="13047" width="111.5546875" style="48" customWidth="1"/>
    <col min="13048" max="13048" width="6" style="48" customWidth="1"/>
    <col min="13049" max="13049" width="19.109375" style="48" customWidth="1"/>
    <col min="13050" max="13051" width="16.5546875" style="48" bestFit="1" customWidth="1"/>
    <col min="13052" max="13052" width="24.5546875" style="48" bestFit="1" customWidth="1"/>
    <col min="13053" max="13053" width="13.88671875" style="48" customWidth="1"/>
    <col min="13054" max="13054" width="5.6640625" style="48" customWidth="1"/>
    <col min="13055" max="13055" width="9.109375" style="48"/>
    <col min="13056" max="13056" width="60.44140625" style="48" bestFit="1" customWidth="1"/>
    <col min="13057" max="13057" width="16.5546875" style="48" bestFit="1" customWidth="1"/>
    <col min="13058" max="13058" width="11.44140625" style="48" bestFit="1" customWidth="1"/>
    <col min="13059" max="13059" width="12.88671875" style="48" bestFit="1" customWidth="1"/>
    <col min="13060" max="13060" width="38.44140625" style="48" bestFit="1" customWidth="1"/>
    <col min="13061" max="13061" width="15.5546875" style="48" bestFit="1" customWidth="1"/>
    <col min="13062" max="13294" width="9.109375" style="48"/>
    <col min="13295" max="13295" width="8" style="48" bestFit="1" customWidth="1"/>
    <col min="13296" max="13296" width="43.5546875" style="48" bestFit="1" customWidth="1"/>
    <col min="13297" max="13301" width="0" style="48" hidden="1" customWidth="1"/>
    <col min="13302" max="13302" width="29.109375" style="48" customWidth="1"/>
    <col min="13303" max="13303" width="111.5546875" style="48" customWidth="1"/>
    <col min="13304" max="13304" width="6" style="48" customWidth="1"/>
    <col min="13305" max="13305" width="19.109375" style="48" customWidth="1"/>
    <col min="13306" max="13307" width="16.5546875" style="48" bestFit="1" customWidth="1"/>
    <col min="13308" max="13308" width="24.5546875" style="48" bestFit="1" customWidth="1"/>
    <col min="13309" max="13309" width="13.88671875" style="48" customWidth="1"/>
    <col min="13310" max="13310" width="5.6640625" style="48" customWidth="1"/>
    <col min="13311" max="13311" width="9.109375" style="48"/>
    <col min="13312" max="13312" width="60.44140625" style="48" bestFit="1" customWidth="1"/>
    <col min="13313" max="13313" width="16.5546875" style="48" bestFit="1" customWidth="1"/>
    <col min="13314" max="13314" width="11.44140625" style="48" bestFit="1" customWidth="1"/>
    <col min="13315" max="13315" width="12.88671875" style="48" bestFit="1" customWidth="1"/>
    <col min="13316" max="13316" width="38.44140625" style="48" bestFit="1" customWidth="1"/>
    <col min="13317" max="13317" width="15.5546875" style="48" bestFit="1" customWidth="1"/>
    <col min="13318" max="13550" width="9.109375" style="48"/>
    <col min="13551" max="13551" width="8" style="48" bestFit="1" customWidth="1"/>
    <col min="13552" max="13552" width="43.5546875" style="48" bestFit="1" customWidth="1"/>
    <col min="13553" max="13557" width="0" style="48" hidden="1" customWidth="1"/>
    <col min="13558" max="13558" width="29.109375" style="48" customWidth="1"/>
    <col min="13559" max="13559" width="111.5546875" style="48" customWidth="1"/>
    <col min="13560" max="13560" width="6" style="48" customWidth="1"/>
    <col min="13561" max="13561" width="19.109375" style="48" customWidth="1"/>
    <col min="13562" max="13563" width="16.5546875" style="48" bestFit="1" customWidth="1"/>
    <col min="13564" max="13564" width="24.5546875" style="48" bestFit="1" customWidth="1"/>
    <col min="13565" max="13565" width="13.88671875" style="48" customWidth="1"/>
    <col min="13566" max="13566" width="5.6640625" style="48" customWidth="1"/>
    <col min="13567" max="13567" width="9.109375" style="48"/>
    <col min="13568" max="13568" width="60.44140625" style="48" bestFit="1" customWidth="1"/>
    <col min="13569" max="13569" width="16.5546875" style="48" bestFit="1" customWidth="1"/>
    <col min="13570" max="13570" width="11.44140625" style="48" bestFit="1" customWidth="1"/>
    <col min="13571" max="13571" width="12.88671875" style="48" bestFit="1" customWidth="1"/>
    <col min="13572" max="13572" width="38.44140625" style="48" bestFit="1" customWidth="1"/>
    <col min="13573" max="13573" width="15.5546875" style="48" bestFit="1" customWidth="1"/>
    <col min="13574" max="13806" width="9.109375" style="48"/>
    <col min="13807" max="13807" width="8" style="48" bestFit="1" customWidth="1"/>
    <col min="13808" max="13808" width="43.5546875" style="48" bestFit="1" customWidth="1"/>
    <col min="13809" max="13813" width="0" style="48" hidden="1" customWidth="1"/>
    <col min="13814" max="13814" width="29.109375" style="48" customWidth="1"/>
    <col min="13815" max="13815" width="111.5546875" style="48" customWidth="1"/>
    <col min="13816" max="13816" width="6" style="48" customWidth="1"/>
    <col min="13817" max="13817" width="19.109375" style="48" customWidth="1"/>
    <col min="13818" max="13819" width="16.5546875" style="48" bestFit="1" customWidth="1"/>
    <col min="13820" max="13820" width="24.5546875" style="48" bestFit="1" customWidth="1"/>
    <col min="13821" max="13821" width="13.88671875" style="48" customWidth="1"/>
    <col min="13822" max="13822" width="5.6640625" style="48" customWidth="1"/>
    <col min="13823" max="13823" width="9.109375" style="48"/>
    <col min="13824" max="13824" width="60.44140625" style="48" bestFit="1" customWidth="1"/>
    <col min="13825" max="13825" width="16.5546875" style="48" bestFit="1" customWidth="1"/>
    <col min="13826" max="13826" width="11.44140625" style="48" bestFit="1" customWidth="1"/>
    <col min="13827" max="13827" width="12.88671875" style="48" bestFit="1" customWidth="1"/>
    <col min="13828" max="13828" width="38.44140625" style="48" bestFit="1" customWidth="1"/>
    <col min="13829" max="13829" width="15.5546875" style="48" bestFit="1" customWidth="1"/>
    <col min="13830" max="14062" width="9.109375" style="48"/>
    <col min="14063" max="14063" width="8" style="48" bestFit="1" customWidth="1"/>
    <col min="14064" max="14064" width="43.5546875" style="48" bestFit="1" customWidth="1"/>
    <col min="14065" max="14069" width="0" style="48" hidden="1" customWidth="1"/>
    <col min="14070" max="14070" width="29.109375" style="48" customWidth="1"/>
    <col min="14071" max="14071" width="111.5546875" style="48" customWidth="1"/>
    <col min="14072" max="14072" width="6" style="48" customWidth="1"/>
    <col min="14073" max="14073" width="19.109375" style="48" customWidth="1"/>
    <col min="14074" max="14075" width="16.5546875" style="48" bestFit="1" customWidth="1"/>
    <col min="14076" max="14076" width="24.5546875" style="48" bestFit="1" customWidth="1"/>
    <col min="14077" max="14077" width="13.88671875" style="48" customWidth="1"/>
    <col min="14078" max="14078" width="5.6640625" style="48" customWidth="1"/>
    <col min="14079" max="14079" width="9.109375" style="48"/>
    <col min="14080" max="14080" width="60.44140625" style="48" bestFit="1" customWidth="1"/>
    <col min="14081" max="14081" width="16.5546875" style="48" bestFit="1" customWidth="1"/>
    <col min="14082" max="14082" width="11.44140625" style="48" bestFit="1" customWidth="1"/>
    <col min="14083" max="14083" width="12.88671875" style="48" bestFit="1" customWidth="1"/>
    <col min="14084" max="14084" width="38.44140625" style="48" bestFit="1" customWidth="1"/>
    <col min="14085" max="14085" width="15.5546875" style="48" bestFit="1" customWidth="1"/>
    <col min="14086" max="14318" width="9.109375" style="48"/>
    <col min="14319" max="14319" width="8" style="48" bestFit="1" customWidth="1"/>
    <col min="14320" max="14320" width="43.5546875" style="48" bestFit="1" customWidth="1"/>
    <col min="14321" max="14325" width="0" style="48" hidden="1" customWidth="1"/>
    <col min="14326" max="14326" width="29.109375" style="48" customWidth="1"/>
    <col min="14327" max="14327" width="111.5546875" style="48" customWidth="1"/>
    <col min="14328" max="14328" width="6" style="48" customWidth="1"/>
    <col min="14329" max="14329" width="19.109375" style="48" customWidth="1"/>
    <col min="14330" max="14331" width="16.5546875" style="48" bestFit="1" customWidth="1"/>
    <col min="14332" max="14332" width="24.5546875" style="48" bestFit="1" customWidth="1"/>
    <col min="14333" max="14333" width="13.88671875" style="48" customWidth="1"/>
    <col min="14334" max="14334" width="5.6640625" style="48" customWidth="1"/>
    <col min="14335" max="14335" width="9.109375" style="48"/>
    <col min="14336" max="14336" width="60.44140625" style="48" bestFit="1" customWidth="1"/>
    <col min="14337" max="14337" width="16.5546875" style="48" bestFit="1" customWidth="1"/>
    <col min="14338" max="14338" width="11.44140625" style="48" bestFit="1" customWidth="1"/>
    <col min="14339" max="14339" width="12.88671875" style="48" bestFit="1" customWidth="1"/>
    <col min="14340" max="14340" width="38.44140625" style="48" bestFit="1" customWidth="1"/>
    <col min="14341" max="14341" width="15.5546875" style="48" bestFit="1" customWidth="1"/>
    <col min="14342" max="14574" width="9.109375" style="48"/>
    <col min="14575" max="14575" width="8" style="48" bestFit="1" customWidth="1"/>
    <col min="14576" max="14576" width="43.5546875" style="48" bestFit="1" customWidth="1"/>
    <col min="14577" max="14581" width="0" style="48" hidden="1" customWidth="1"/>
    <col min="14582" max="14582" width="29.109375" style="48" customWidth="1"/>
    <col min="14583" max="14583" width="111.5546875" style="48" customWidth="1"/>
    <col min="14584" max="14584" width="6" style="48" customWidth="1"/>
    <col min="14585" max="14585" width="19.109375" style="48" customWidth="1"/>
    <col min="14586" max="14587" width="16.5546875" style="48" bestFit="1" customWidth="1"/>
    <col min="14588" max="14588" width="24.5546875" style="48" bestFit="1" customWidth="1"/>
    <col min="14589" max="14589" width="13.88671875" style="48" customWidth="1"/>
    <col min="14590" max="14590" width="5.6640625" style="48" customWidth="1"/>
    <col min="14591" max="14591" width="9.109375" style="48"/>
    <col min="14592" max="14592" width="60.44140625" style="48" bestFit="1" customWidth="1"/>
    <col min="14593" max="14593" width="16.5546875" style="48" bestFit="1" customWidth="1"/>
    <col min="14594" max="14594" width="11.44140625" style="48" bestFit="1" customWidth="1"/>
    <col min="14595" max="14595" width="12.88671875" style="48" bestFit="1" customWidth="1"/>
    <col min="14596" max="14596" width="38.44140625" style="48" bestFit="1" customWidth="1"/>
    <col min="14597" max="14597" width="15.5546875" style="48" bestFit="1" customWidth="1"/>
    <col min="14598" max="14830" width="9.109375" style="48"/>
    <col min="14831" max="14831" width="8" style="48" bestFit="1" customWidth="1"/>
    <col min="14832" max="14832" width="43.5546875" style="48" bestFit="1" customWidth="1"/>
    <col min="14833" max="14837" width="0" style="48" hidden="1" customWidth="1"/>
    <col min="14838" max="14838" width="29.109375" style="48" customWidth="1"/>
    <col min="14839" max="14839" width="111.5546875" style="48" customWidth="1"/>
    <col min="14840" max="14840" width="6" style="48" customWidth="1"/>
    <col min="14841" max="14841" width="19.109375" style="48" customWidth="1"/>
    <col min="14842" max="14843" width="16.5546875" style="48" bestFit="1" customWidth="1"/>
    <col min="14844" max="14844" width="24.5546875" style="48" bestFit="1" customWidth="1"/>
    <col min="14845" max="14845" width="13.88671875" style="48" customWidth="1"/>
    <col min="14846" max="14846" width="5.6640625" style="48" customWidth="1"/>
    <col min="14847" max="14847" width="9.109375" style="48"/>
    <col min="14848" max="14848" width="60.44140625" style="48" bestFit="1" customWidth="1"/>
    <col min="14849" max="14849" width="16.5546875" style="48" bestFit="1" customWidth="1"/>
    <col min="14850" max="14850" width="11.44140625" style="48" bestFit="1" customWidth="1"/>
    <col min="14851" max="14851" width="12.88671875" style="48" bestFit="1" customWidth="1"/>
    <col min="14852" max="14852" width="38.44140625" style="48" bestFit="1" customWidth="1"/>
    <col min="14853" max="14853" width="15.5546875" style="48" bestFit="1" customWidth="1"/>
    <col min="14854" max="15086" width="9.109375" style="48"/>
    <col min="15087" max="15087" width="8" style="48" bestFit="1" customWidth="1"/>
    <col min="15088" max="15088" width="43.5546875" style="48" bestFit="1" customWidth="1"/>
    <col min="15089" max="15093" width="0" style="48" hidden="1" customWidth="1"/>
    <col min="15094" max="15094" width="29.109375" style="48" customWidth="1"/>
    <col min="15095" max="15095" width="111.5546875" style="48" customWidth="1"/>
    <col min="15096" max="15096" width="6" style="48" customWidth="1"/>
    <col min="15097" max="15097" width="19.109375" style="48" customWidth="1"/>
    <col min="15098" max="15099" width="16.5546875" style="48" bestFit="1" customWidth="1"/>
    <col min="15100" max="15100" width="24.5546875" style="48" bestFit="1" customWidth="1"/>
    <col min="15101" max="15101" width="13.88671875" style="48" customWidth="1"/>
    <col min="15102" max="15102" width="5.6640625" style="48" customWidth="1"/>
    <col min="15103" max="15103" width="9.109375" style="48"/>
    <col min="15104" max="15104" width="60.44140625" style="48" bestFit="1" customWidth="1"/>
    <col min="15105" max="15105" width="16.5546875" style="48" bestFit="1" customWidth="1"/>
    <col min="15106" max="15106" width="11.44140625" style="48" bestFit="1" customWidth="1"/>
    <col min="15107" max="15107" width="12.88671875" style="48" bestFit="1" customWidth="1"/>
    <col min="15108" max="15108" width="38.44140625" style="48" bestFit="1" customWidth="1"/>
    <col min="15109" max="15109" width="15.5546875" style="48" bestFit="1" customWidth="1"/>
    <col min="15110" max="15342" width="9.109375" style="48"/>
    <col min="15343" max="15343" width="8" style="48" bestFit="1" customWidth="1"/>
    <col min="15344" max="15344" width="43.5546875" style="48" bestFit="1" customWidth="1"/>
    <col min="15345" max="15349" width="0" style="48" hidden="1" customWidth="1"/>
    <col min="15350" max="15350" width="29.109375" style="48" customWidth="1"/>
    <col min="15351" max="15351" width="111.5546875" style="48" customWidth="1"/>
    <col min="15352" max="15352" width="6" style="48" customWidth="1"/>
    <col min="15353" max="15353" width="19.109375" style="48" customWidth="1"/>
    <col min="15354" max="15355" width="16.5546875" style="48" bestFit="1" customWidth="1"/>
    <col min="15356" max="15356" width="24.5546875" style="48" bestFit="1" customWidth="1"/>
    <col min="15357" max="15357" width="13.88671875" style="48" customWidth="1"/>
    <col min="15358" max="15358" width="5.6640625" style="48" customWidth="1"/>
    <col min="15359" max="15359" width="9.109375" style="48"/>
    <col min="15360" max="15360" width="60.44140625" style="48" bestFit="1" customWidth="1"/>
    <col min="15361" max="15361" width="16.5546875" style="48" bestFit="1" customWidth="1"/>
    <col min="15362" max="15362" width="11.44140625" style="48" bestFit="1" customWidth="1"/>
    <col min="15363" max="15363" width="12.88671875" style="48" bestFit="1" customWidth="1"/>
    <col min="15364" max="15364" width="38.44140625" style="48" bestFit="1" customWidth="1"/>
    <col min="15365" max="15365" width="15.5546875" style="48" bestFit="1" customWidth="1"/>
    <col min="15366" max="15598" width="9.109375" style="48"/>
    <col min="15599" max="15599" width="8" style="48" bestFit="1" customWidth="1"/>
    <col min="15600" max="15600" width="43.5546875" style="48" bestFit="1" customWidth="1"/>
    <col min="15601" max="15605" width="0" style="48" hidden="1" customWidth="1"/>
    <col min="15606" max="15606" width="29.109375" style="48" customWidth="1"/>
    <col min="15607" max="15607" width="111.5546875" style="48" customWidth="1"/>
    <col min="15608" max="15608" width="6" style="48" customWidth="1"/>
    <col min="15609" max="15609" width="19.109375" style="48" customWidth="1"/>
    <col min="15610" max="15611" width="16.5546875" style="48" bestFit="1" customWidth="1"/>
    <col min="15612" max="15612" width="24.5546875" style="48" bestFit="1" customWidth="1"/>
    <col min="15613" max="15613" width="13.88671875" style="48" customWidth="1"/>
    <col min="15614" max="15614" width="5.6640625" style="48" customWidth="1"/>
    <col min="15615" max="15615" width="9.109375" style="48"/>
    <col min="15616" max="15616" width="60.44140625" style="48" bestFit="1" customWidth="1"/>
    <col min="15617" max="15617" width="16.5546875" style="48" bestFit="1" customWidth="1"/>
    <col min="15618" max="15618" width="11.44140625" style="48" bestFit="1" customWidth="1"/>
    <col min="15619" max="15619" width="12.88671875" style="48" bestFit="1" customWidth="1"/>
    <col min="15620" max="15620" width="38.44140625" style="48" bestFit="1" customWidth="1"/>
    <col min="15621" max="15621" width="15.5546875" style="48" bestFit="1" customWidth="1"/>
    <col min="15622" max="15854" width="9.109375" style="48"/>
    <col min="15855" max="15855" width="8" style="48" bestFit="1" customWidth="1"/>
    <col min="15856" max="15856" width="43.5546875" style="48" bestFit="1" customWidth="1"/>
    <col min="15857" max="15861" width="0" style="48" hidden="1" customWidth="1"/>
    <col min="15862" max="15862" width="29.109375" style="48" customWidth="1"/>
    <col min="15863" max="15863" width="111.5546875" style="48" customWidth="1"/>
    <col min="15864" max="15864" width="6" style="48" customWidth="1"/>
    <col min="15865" max="15865" width="19.109375" style="48" customWidth="1"/>
    <col min="15866" max="15867" width="16.5546875" style="48" bestFit="1" customWidth="1"/>
    <col min="15868" max="15868" width="24.5546875" style="48" bestFit="1" customWidth="1"/>
    <col min="15869" max="15869" width="13.88671875" style="48" customWidth="1"/>
    <col min="15870" max="15870" width="5.6640625" style="48" customWidth="1"/>
    <col min="15871" max="15871" width="9.109375" style="48"/>
    <col min="15872" max="15872" width="60.44140625" style="48" bestFit="1" customWidth="1"/>
    <col min="15873" max="15873" width="16.5546875" style="48" bestFit="1" customWidth="1"/>
    <col min="15874" max="15874" width="11.44140625" style="48" bestFit="1" customWidth="1"/>
    <col min="15875" max="15875" width="12.88671875" style="48" bestFit="1" customWidth="1"/>
    <col min="15876" max="15876" width="38.44140625" style="48" bestFit="1" customWidth="1"/>
    <col min="15877" max="15877" width="15.5546875" style="48" bestFit="1" customWidth="1"/>
    <col min="15878" max="16110" width="9.109375" style="48"/>
    <col min="16111" max="16111" width="8" style="48" bestFit="1" customWidth="1"/>
    <col min="16112" max="16112" width="43.5546875" style="48" bestFit="1" customWidth="1"/>
    <col min="16113" max="16117" width="0" style="48" hidden="1" customWidth="1"/>
    <col min="16118" max="16118" width="29.109375" style="48" customWidth="1"/>
    <col min="16119" max="16119" width="111.5546875" style="48" customWidth="1"/>
    <col min="16120" max="16120" width="6" style="48" customWidth="1"/>
    <col min="16121" max="16121" width="19.109375" style="48" customWidth="1"/>
    <col min="16122" max="16123" width="16.5546875" style="48" bestFit="1" customWidth="1"/>
    <col min="16124" max="16124" width="24.5546875" style="48" bestFit="1" customWidth="1"/>
    <col min="16125" max="16125" width="13.88671875" style="48" customWidth="1"/>
    <col min="16126" max="16126" width="5.6640625" style="48" customWidth="1"/>
    <col min="16127" max="16127" width="9.109375" style="48"/>
    <col min="16128" max="16128" width="60.44140625" style="48" bestFit="1" customWidth="1"/>
    <col min="16129" max="16129" width="16.5546875" style="48" bestFit="1" customWidth="1"/>
    <col min="16130" max="16130" width="11.44140625" style="48" bestFit="1" customWidth="1"/>
    <col min="16131" max="16131" width="12.88671875" style="48" bestFit="1" customWidth="1"/>
    <col min="16132" max="16132" width="38.44140625" style="48" bestFit="1" customWidth="1"/>
    <col min="16133" max="16133" width="15.5546875" style="48" bestFit="1" customWidth="1"/>
    <col min="16134" max="16384" width="9.109375" style="48"/>
  </cols>
  <sheetData>
    <row r="1" spans="1:3" ht="13.8" thickBot="1" x14ac:dyDescent="0.3">
      <c r="A1" s="92"/>
    </row>
    <row r="2" spans="1:3" s="79" customFormat="1" ht="28.5" customHeight="1" thickBot="1" x14ac:dyDescent="0.3">
      <c r="A2" s="123" t="s">
        <v>422</v>
      </c>
      <c r="B2" s="124"/>
      <c r="C2" s="94"/>
    </row>
    <row r="3" spans="1:3" s="79" customFormat="1" x14ac:dyDescent="0.25">
      <c r="A3" s="95" t="s">
        <v>318</v>
      </c>
      <c r="B3" s="96" t="s">
        <v>319</v>
      </c>
      <c r="C3" s="94"/>
    </row>
    <row r="4" spans="1:3" s="82" customFormat="1" x14ac:dyDescent="0.25">
      <c r="A4" s="97">
        <v>1100</v>
      </c>
      <c r="B4" s="98" t="s">
        <v>320</v>
      </c>
    </row>
    <row r="5" spans="1:3" s="82" customFormat="1" x14ac:dyDescent="0.25">
      <c r="A5" s="99">
        <v>1101</v>
      </c>
      <c r="B5" s="98" t="s">
        <v>321</v>
      </c>
    </row>
    <row r="6" spans="1:3" s="82" customFormat="1" x14ac:dyDescent="0.25">
      <c r="A6" s="99">
        <v>1102</v>
      </c>
      <c r="B6" s="98" t="s">
        <v>322</v>
      </c>
    </row>
    <row r="7" spans="1:3" s="82" customFormat="1" x14ac:dyDescent="0.25">
      <c r="A7" s="99">
        <v>1103</v>
      </c>
      <c r="B7" s="98" t="s">
        <v>323</v>
      </c>
    </row>
    <row r="8" spans="1:3" x14ac:dyDescent="0.25">
      <c r="A8" s="97">
        <v>1200</v>
      </c>
      <c r="B8" s="98" t="s">
        <v>173</v>
      </c>
    </row>
    <row r="9" spans="1:3" x14ac:dyDescent="0.25">
      <c r="A9" s="80">
        <v>1201</v>
      </c>
      <c r="B9" s="98" t="s">
        <v>324</v>
      </c>
    </row>
    <row r="10" spans="1:3" x14ac:dyDescent="0.25">
      <c r="A10" s="80">
        <v>1202</v>
      </c>
      <c r="B10" s="98" t="s">
        <v>325</v>
      </c>
    </row>
    <row r="11" spans="1:3" x14ac:dyDescent="0.25">
      <c r="A11" s="80">
        <v>1203</v>
      </c>
      <c r="B11" s="98" t="s">
        <v>326</v>
      </c>
    </row>
    <row r="12" spans="1:3" x14ac:dyDescent="0.25">
      <c r="A12" s="97">
        <v>1300</v>
      </c>
      <c r="B12" s="98" t="s">
        <v>327</v>
      </c>
    </row>
    <row r="13" spans="1:3" x14ac:dyDescent="0.25">
      <c r="A13" s="99">
        <v>1301</v>
      </c>
      <c r="B13" s="98" t="s">
        <v>328</v>
      </c>
    </row>
    <row r="14" spans="1:3" x14ac:dyDescent="0.25">
      <c r="A14" s="97">
        <v>1600</v>
      </c>
      <c r="B14" s="98" t="s">
        <v>330</v>
      </c>
    </row>
    <row r="15" spans="1:3" x14ac:dyDescent="0.25">
      <c r="A15" s="99">
        <v>1601</v>
      </c>
      <c r="B15" s="98" t="s">
        <v>331</v>
      </c>
    </row>
    <row r="16" spans="1:3" ht="15.75" customHeight="1" x14ac:dyDescent="0.25">
      <c r="A16" s="99">
        <v>1602</v>
      </c>
      <c r="B16" s="98" t="s">
        <v>332</v>
      </c>
    </row>
    <row r="17" spans="1:2" x14ac:dyDescent="0.25">
      <c r="A17" s="97">
        <v>2000</v>
      </c>
      <c r="B17" s="98" t="s">
        <v>333</v>
      </c>
    </row>
    <row r="18" spans="1:2" x14ac:dyDescent="0.25">
      <c r="A18" s="99">
        <v>2001</v>
      </c>
      <c r="B18" s="98" t="s">
        <v>334</v>
      </c>
    </row>
    <row r="19" spans="1:2" s="82" customFormat="1" x14ac:dyDescent="0.25">
      <c r="A19" s="99">
        <v>2002</v>
      </c>
      <c r="B19" s="98" t="s">
        <v>335</v>
      </c>
    </row>
    <row r="20" spans="1:2" x14ac:dyDescent="0.25">
      <c r="A20" s="99">
        <v>2003</v>
      </c>
      <c r="B20" s="98" t="s">
        <v>336</v>
      </c>
    </row>
    <row r="21" spans="1:2" x14ac:dyDescent="0.25">
      <c r="A21" s="99">
        <v>2004</v>
      </c>
      <c r="B21" s="98" t="s">
        <v>337</v>
      </c>
    </row>
    <row r="22" spans="1:2" x14ac:dyDescent="0.25">
      <c r="A22" s="97">
        <v>1400</v>
      </c>
      <c r="B22" s="98" t="s">
        <v>329</v>
      </c>
    </row>
    <row r="23" spans="1:2" x14ac:dyDescent="0.25">
      <c r="A23" s="99">
        <v>1401</v>
      </c>
      <c r="B23" s="98" t="s">
        <v>338</v>
      </c>
    </row>
    <row r="24" spans="1:2" x14ac:dyDescent="0.25">
      <c r="A24" s="99">
        <v>1402</v>
      </c>
      <c r="B24" s="98" t="s">
        <v>339</v>
      </c>
    </row>
    <row r="25" spans="1:2" x14ac:dyDescent="0.25">
      <c r="A25" s="99">
        <v>1403</v>
      </c>
      <c r="B25" s="98" t="s">
        <v>340</v>
      </c>
    </row>
    <row r="26" spans="1:2" x14ac:dyDescent="0.25">
      <c r="A26" s="99">
        <v>1404</v>
      </c>
      <c r="B26" s="98" t="s">
        <v>341</v>
      </c>
    </row>
    <row r="27" spans="1:2" x14ac:dyDescent="0.25">
      <c r="A27" s="99">
        <v>1405</v>
      </c>
      <c r="B27" s="98" t="s">
        <v>342</v>
      </c>
    </row>
    <row r="28" spans="1:2" x14ac:dyDescent="0.25">
      <c r="A28" s="99">
        <v>1406</v>
      </c>
      <c r="B28" s="98" t="s">
        <v>343</v>
      </c>
    </row>
    <row r="29" spans="1:2" x14ac:dyDescent="0.25">
      <c r="A29" s="97">
        <v>1500</v>
      </c>
      <c r="B29" s="98" t="s">
        <v>344</v>
      </c>
    </row>
    <row r="30" spans="1:2" x14ac:dyDescent="0.25">
      <c r="A30" s="97">
        <v>1800</v>
      </c>
      <c r="B30" s="98" t="s">
        <v>345</v>
      </c>
    </row>
    <row r="31" spans="1:2" x14ac:dyDescent="0.25">
      <c r="A31" s="97">
        <v>1700</v>
      </c>
      <c r="B31" s="98" t="s">
        <v>346</v>
      </c>
    </row>
    <row r="32" spans="1:2" x14ac:dyDescent="0.25">
      <c r="A32" s="81">
        <v>1707</v>
      </c>
      <c r="B32" s="81" t="s">
        <v>375</v>
      </c>
    </row>
    <row r="33" spans="1:2" x14ac:dyDescent="0.25">
      <c r="A33" s="97">
        <v>1900</v>
      </c>
      <c r="B33" s="98" t="s">
        <v>347</v>
      </c>
    </row>
    <row r="34" spans="1:2" x14ac:dyDescent="0.25">
      <c r="A34" s="99">
        <v>1901</v>
      </c>
      <c r="B34" s="98" t="s">
        <v>348</v>
      </c>
    </row>
    <row r="35" spans="1:2" x14ac:dyDescent="0.25">
      <c r="A35" s="99">
        <v>1902</v>
      </c>
      <c r="B35" s="98" t="s">
        <v>349</v>
      </c>
    </row>
    <row r="36" spans="1:2" x14ac:dyDescent="0.25">
      <c r="A36" s="99">
        <v>1903</v>
      </c>
      <c r="B36" s="104" t="s">
        <v>350</v>
      </c>
    </row>
    <row r="37" spans="1:2" x14ac:dyDescent="0.25">
      <c r="A37" s="99">
        <v>1904</v>
      </c>
      <c r="B37" s="98" t="s">
        <v>351</v>
      </c>
    </row>
    <row r="38" spans="1:2" x14ac:dyDescent="0.25">
      <c r="A38" s="99">
        <v>1905</v>
      </c>
      <c r="B38" s="98" t="s">
        <v>352</v>
      </c>
    </row>
    <row r="39" spans="1:2" x14ac:dyDescent="0.25">
      <c r="A39" s="99">
        <v>1906</v>
      </c>
      <c r="B39" s="98" t="s">
        <v>353</v>
      </c>
    </row>
    <row r="40" spans="1:2" x14ac:dyDescent="0.25">
      <c r="A40" s="99">
        <v>1907</v>
      </c>
      <c r="B40" s="98" t="s">
        <v>42</v>
      </c>
    </row>
    <row r="41" spans="1:2" x14ac:dyDescent="0.25">
      <c r="A41" s="99">
        <v>1908</v>
      </c>
      <c r="B41" s="98" t="s">
        <v>354</v>
      </c>
    </row>
    <row r="42" spans="1:2" x14ac:dyDescent="0.25">
      <c r="A42" s="99">
        <v>1909</v>
      </c>
      <c r="B42" s="98" t="s">
        <v>355</v>
      </c>
    </row>
    <row r="43" spans="1:2" x14ac:dyDescent="0.25">
      <c r="A43" s="99">
        <v>1910</v>
      </c>
      <c r="B43" s="98" t="s">
        <v>356</v>
      </c>
    </row>
    <row r="44" spans="1:2" x14ac:dyDescent="0.25">
      <c r="A44" s="99">
        <v>1911</v>
      </c>
      <c r="B44" s="98" t="s">
        <v>357</v>
      </c>
    </row>
    <row r="45" spans="1:2" x14ac:dyDescent="0.25">
      <c r="A45" s="99">
        <v>1912</v>
      </c>
      <c r="B45" s="98" t="s">
        <v>358</v>
      </c>
    </row>
    <row r="46" spans="1:2" x14ac:dyDescent="0.25">
      <c r="A46" s="99">
        <v>1913</v>
      </c>
      <c r="B46" s="98" t="s">
        <v>359</v>
      </c>
    </row>
    <row r="47" spans="1:2" x14ac:dyDescent="0.25">
      <c r="A47" s="99">
        <v>1914</v>
      </c>
      <c r="B47" s="98" t="s">
        <v>360</v>
      </c>
    </row>
    <row r="48" spans="1:2" x14ac:dyDescent="0.25">
      <c r="A48" s="99">
        <v>1915</v>
      </c>
      <c r="B48" s="98" t="s">
        <v>361</v>
      </c>
    </row>
    <row r="49" spans="1:2" x14ac:dyDescent="0.25">
      <c r="A49" s="100">
        <v>1916</v>
      </c>
      <c r="B49" s="101" t="s">
        <v>362</v>
      </c>
    </row>
    <row r="50" spans="1:2" x14ac:dyDescent="0.25">
      <c r="A50" s="81">
        <v>1917</v>
      </c>
      <c r="B50" s="81" t="s">
        <v>363</v>
      </c>
    </row>
    <row r="51" spans="1:2" x14ac:dyDescent="0.25">
      <c r="A51" s="102">
        <v>1918</v>
      </c>
      <c r="B51" s="102" t="s">
        <v>364</v>
      </c>
    </row>
    <row r="52" spans="1:2" x14ac:dyDescent="0.25">
      <c r="A52" s="81">
        <v>1919</v>
      </c>
      <c r="B52" s="81" t="s">
        <v>365</v>
      </c>
    </row>
    <row r="53" spans="1:2" x14ac:dyDescent="0.25">
      <c r="A53" s="81">
        <v>1920</v>
      </c>
      <c r="B53" s="81" t="s">
        <v>366</v>
      </c>
    </row>
    <row r="54" spans="1:2" x14ac:dyDescent="0.25">
      <c r="A54" s="81">
        <v>1921</v>
      </c>
      <c r="B54" s="81" t="s">
        <v>367</v>
      </c>
    </row>
    <row r="55" spans="1:2" x14ac:dyDescent="0.25">
      <c r="A55" s="81">
        <v>1922</v>
      </c>
      <c r="B55" s="81" t="s">
        <v>368</v>
      </c>
    </row>
    <row r="56" spans="1:2" x14ac:dyDescent="0.25">
      <c r="A56" s="81">
        <v>1923</v>
      </c>
      <c r="B56" s="81" t="s">
        <v>369</v>
      </c>
    </row>
    <row r="57" spans="1:2" x14ac:dyDescent="0.25">
      <c r="A57" s="81">
        <v>1924</v>
      </c>
      <c r="B57" s="81" t="s">
        <v>370</v>
      </c>
    </row>
    <row r="58" spans="1:2" x14ac:dyDescent="0.25">
      <c r="A58" s="81">
        <v>1925</v>
      </c>
      <c r="B58" s="81" t="s">
        <v>371</v>
      </c>
    </row>
    <row r="59" spans="1:2" x14ac:dyDescent="0.25">
      <c r="A59" s="81">
        <v>1926</v>
      </c>
      <c r="B59" s="81" t="s">
        <v>372</v>
      </c>
    </row>
    <row r="60" spans="1:2" x14ac:dyDescent="0.25">
      <c r="A60" s="81">
        <v>1927</v>
      </c>
      <c r="B60" s="81" t="s">
        <v>373</v>
      </c>
    </row>
    <row r="61" spans="1:2" x14ac:dyDescent="0.25">
      <c r="A61" s="81">
        <v>1928</v>
      </c>
      <c r="B61" s="81" t="s">
        <v>374</v>
      </c>
    </row>
    <row r="62" spans="1:2" x14ac:dyDescent="0.25">
      <c r="A62" s="82"/>
      <c r="B62" s="82"/>
    </row>
    <row r="63" spans="1:2" x14ac:dyDescent="0.25">
      <c r="A63" s="103">
        <v>99</v>
      </c>
      <c r="B63" s="103" t="s">
        <v>385</v>
      </c>
    </row>
  </sheetData>
  <mergeCells count="1">
    <mergeCell ref="A2:B2"/>
  </mergeCell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B1D3497839037644B387EF2203B2AD56" ma:contentTypeVersion="4" ma:contentTypeDescription="Luo uusi asiakirja." ma:contentTypeScope="" ma:versionID="f6e1ee62a3b5a68dafaf878186e5fd87">
  <xsd:schema xmlns:xsd="http://www.w3.org/2001/XMLSchema" xmlns:xs="http://www.w3.org/2001/XMLSchema" xmlns:p="http://schemas.microsoft.com/office/2006/metadata/properties" xmlns:ns2="55ab7ee2-e964-488a-bed2-0a5ae0f1eb49" xmlns:ns3="4d828b11-efee-46cc-a9ad-9c1054456dcf" targetNamespace="http://schemas.microsoft.com/office/2006/metadata/properties" ma:root="true" ma:fieldsID="6bc68f30e838d895488771b6a56665b1" ns2:_="" ns3:_="">
    <xsd:import namespace="55ab7ee2-e964-488a-bed2-0a5ae0f1eb49"/>
    <xsd:import namespace="4d828b11-efee-46cc-a9ad-9c1054456dc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ab7ee2-e964-488a-bed2-0a5ae0f1eb49"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Jakamisen tiedot"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828b11-efee-46cc-a9ad-9c1054456dc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2744B3-B151-4995-BD3B-28DC849EEF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ab7ee2-e964-488a-bed2-0a5ae0f1eb49"/>
    <ds:schemaRef ds:uri="4d828b11-efee-46cc-a9ad-9c1054456d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B9470D-4D73-4429-82EB-9040310A5F70}">
  <ds:schemaRefs>
    <ds:schemaRef ds:uri="http://schemas.microsoft.com/sharepoint/v3/contenttype/forms"/>
  </ds:schemaRefs>
</ds:datastoreItem>
</file>

<file path=customXml/itemProps3.xml><?xml version="1.0" encoding="utf-8"?>
<ds:datastoreItem xmlns:ds="http://schemas.openxmlformats.org/officeDocument/2006/customXml" ds:itemID="{427D6FA9-9293-4054-9EC8-0795ED4B92EA}">
  <ds:schemaRefs>
    <ds:schemaRef ds:uri="http://schemas.microsoft.com/office/2006/documentManagement/types"/>
    <ds:schemaRef ds:uri="http://schemas.microsoft.com/office/2006/metadata/properties"/>
    <ds:schemaRef ds:uri="55ab7ee2-e964-488a-bed2-0a5ae0f1eb49"/>
    <ds:schemaRef ds:uri="http://purl.org/dc/terms/"/>
    <ds:schemaRef ds:uri="http://schemas.openxmlformats.org/package/2006/metadata/core-properties"/>
    <ds:schemaRef ds:uri="http://purl.org/dc/dcmitype/"/>
    <ds:schemaRef ds:uri="http://schemas.microsoft.com/office/infopath/2007/PartnerControls"/>
    <ds:schemaRef ds:uri="4d828b11-efee-46cc-a9ad-9c1054456dcf"/>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Tietokokonaisuudet</vt:lpstr>
      <vt:lpstr>kiinteistokohde</vt:lpstr>
      <vt:lpstr>rakennus</vt:lpstr>
      <vt:lpstr>huoneisto_tila</vt:lpstr>
      <vt:lpstr>vuokrasopimus</vt:lpstr>
      <vt:lpstr>käyttötarkoituskoodit</vt:lpstr>
    </vt:vector>
  </TitlesOfParts>
  <Manager/>
  <Company>NSD Oy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NSD Oy</dc:creator>
  <cp:keywords/>
  <dc:description/>
  <cp:lastModifiedBy>Klaus Vesama</cp:lastModifiedBy>
  <cp:revision/>
  <dcterms:created xsi:type="dcterms:W3CDTF">2002-06-26T11:31:15Z</dcterms:created>
  <dcterms:modified xsi:type="dcterms:W3CDTF">2018-11-26T09:03:37Z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0x010100B1D3497839037644B387EF2203B2AD56</vt:lpwstr>
  </property>
  <property fmtid="{D5CDD505-2E9C-101B-9397-08002B2CF9AE}" pid="3" name="_MarkAsFinal">
    <vt:bool>true</vt:bool>
  </property>
</Properties>
</file>